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'10'!$A$1:$L$14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<sst xmlns="http://schemas.openxmlformats.org/spreadsheetml/2006/main" count="287" uniqueCount="168">
  <si>
    <t>附表1</t>
  </si>
  <si>
    <t>天津市眼科医院2022年收支总体情况表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</si>
  <si>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</si>
  <si>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</si>
  <si>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</si>
  <si>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</si>
  <si>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</si>
  <si>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</si>
  <si>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</si>
  <si>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</si>
  <si>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</si>
  <si>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</si>
  <si>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</si>
  <si>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</si>
  <si>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</si>
  <si>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</si>
  <si>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</si>
  <si>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</si>
  <si>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</si>
  <si>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</si>
  <si>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</si>
  <si>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</si>
  <si>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</si>
  <si>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</si>
  <si>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</si>
  <si>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</si>
  <si>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</si>
  <si>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</si>
  <si>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</si>
  <si>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</si>
  <si>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</si>
  <si>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</si>
  <si>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</si>
  <si>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</si>
  <si>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</si>
  <si>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</si>
  <si>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</si>
  <si>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</si>
  <si>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</si>
  <si>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</si>
  <si>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</si>
  <si>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</si>
  <si>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</si>
  <si>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</si>
  <si>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</si>
  <si>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</si>
  <si>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天津市眼科医院2022年收入总体情况表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</si>
  <si>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</si>
  <si>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</si>
  <si>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</si>
  <si>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</si>
  <si>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</si>
  <si>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</si>
  <si>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</si>
  <si>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</si>
  <si>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</si>
  <si>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</si>
  <si>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</si>
  <si>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</si>
  <si>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</si>
  <si>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</si>
  <si>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</si>
  <si>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</si>
  <si>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368214</t>
  </si>
  <si>
    <t>天津市眼科医院</t>
  </si>
  <si>
    <t>附表3</t>
  </si>
  <si>
    <t>天津市眼科医院2022年支出总体情况表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</si>
  <si>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</si>
  <si>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</si>
  <si>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</si>
  <si>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</si>
  <si>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</si>
  <si>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</si>
  <si>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</si>
  <si>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</si>
  <si>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</si>
  <si>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</si>
  <si>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</si>
  <si>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</si>
  <si>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</si>
  <si>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</si>
  <si>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</si>
  <si>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</si>
  <si>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</si>
  <si>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</si>
  <si>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21002</t>
  </si>
  <si>
    <t>公立医院</t>
  </si>
  <si>
    <t>2100208</t>
  </si>
  <si>
    <t>其他专科医院</t>
  </si>
  <si>
    <t>21004</t>
  </si>
  <si>
    <t>公共卫生</t>
  </si>
  <si>
    <t>2100408</t>
  </si>
  <si>
    <t>基本公共卫生服务</t>
  </si>
  <si>
    <t>21006</t>
  </si>
  <si>
    <t>中医药</t>
  </si>
  <si>
    <t>2100601</t>
  </si>
  <si>
    <t>中医（民族医）药专项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</si>
  <si>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</si>
  <si>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</si>
  <si>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</si>
  <si>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</si>
  <si>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</si>
  <si>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</si>
  <si>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注：本表按支出功能分类填列，明细到类、款、项三级科目。</t>
  </si>
  <si>
    <t>附表4</t>
  </si>
  <si>
    <t>天津市眼科医院2022年财政拨款收支总体情况表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</si>
  <si>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</si>
  <si>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</si>
  <si>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</si>
  <si>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</si>
  <si>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</si>
  <si>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</si>
  <si>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</si>
  <si>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天津市眼科医院2022年一般公共预算支出情况表</t>
  </si>
  <si>
    <t>合   计</t>
  </si>
  <si>
    <t>人员经费</t>
  </si>
  <si>
    <t>公用经费</t>
  </si>
  <si>
    <t>附表6</t>
  </si>
  <si>
    <t>天津市眼科医院2022年一般公共预算基本支出情况表</t>
  </si>
  <si>
    <t>部门预算支出经济分类</t>
  </si>
  <si>
    <t>本年一般公共预算基本支出</t>
  </si>
  <si>
    <t>工资福利支出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</si>
  <si>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</si>
  <si>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</si>
  <si>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</si>
  <si>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其他社会保障缴费</t>
  </si>
  <si>
    <t xml:space="preserve"> 医疗费</t>
  </si>
  <si>
    <t>商品和服务支出</t>
  </si>
  <si>
    <t xml:space="preserve"> 专用材料费</t>
  </si>
  <si>
    <t>对个人和家庭的补助</t>
  </si>
  <si>
    <t xml:space="preserve"> 退休费</t>
  </si>
  <si>
    <t xml:space="preserve"> 医疗费补助</t>
  </si>
  <si>
    <t>注：本表按部门预算支出经济分类填列，明细到类、款两级科目。</t>
  </si>
  <si>
    <t>附表7</t>
  </si>
  <si>
    <t>天津市眼科医院2022年一般公共预算“三公”经费支出情况表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</si>
  <si>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</si>
  <si>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</si>
  <si>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</si>
  <si>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</si>
  <si>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</si>
  <si>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</si>
  <si>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</si>
  <si>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</si>
  <si>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天津市眼科医院2022年政府性基金预算支出情况表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</si>
  <si>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</si>
  <si>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</si>
  <si>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</si>
  <si>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天津市眼科医院2022年国有资本经营预算支出情况表</t>
  </si>
  <si>
    <t>本年国有资本经营基金预算支出</t>
  </si>
  <si>
    <t>附表10</t>
  </si>
  <si>
    <t>天津市眼科医院2022年项目支出表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</si>
  <si>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</si>
  <si>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</si>
  <si>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</si>
  <si>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</si>
  <si>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</si>
  <si>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</si>
  <si>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</si>
  <si>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</si>
  <si>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</si>
  <si>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基本公共卫生服务（9元项目）</t>
  </si>
  <si>
    <t>卫生健康对口帮扶（援外医疗队）</t>
  </si>
  <si>
    <t>卫生健康对口帮扶（援疆援藏援甘等帮扶）</t>
  </si>
  <si>
    <t>中医药事业传承与发展（中医中西医结合科研课题）</t>
  </si>
  <si>
    <t>新冠肺炎疫情防控[新冠病毒核酸检测“应检尽检”保障经费]</t>
  </si>
  <si>
    <t>公立医院综合改革-01中央直达-2022年医疗服务与保障能力提升补助资金</t>
  </si>
  <si>
    <t>住院医师规范化培训-01中央直达资金-2022年医疗服务与保障能力提升补助资金</t>
  </si>
  <si>
    <t>卫生健康人才培养[住院医师规范化培训]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</si>
</sst>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$&quot;_-;\-* #,##0.00&quot;$&quot;_-;_-* &quot;-&quot;??&quot;$&quot;_-;_-@_-"/>
    <numFmt numFmtId="177" formatCode="\$#,##0.00;\(\$#,##0.00\)"/>
    <numFmt numFmtId="178" formatCode="_-&quot;$&quot;* #,##0_-;\-&quot;$&quot;* #,##0_-;_-&quot;$&quot;* &quot;-&quot;_-;_-@_-"/>
    <numFmt numFmtId="179" formatCode="\$#,##0;\(\$#,##0\)"/>
    <numFmt numFmtId="180" formatCode="#,##0;\-#,##0;&quot;-&quot;"/>
    <numFmt numFmtId="181" formatCode="#,##0;\(#,##0\)"/>
    <numFmt numFmtId="182" formatCode="_(&quot;$&quot;* #,##0.00_);_(&quot;$&quot;* \(#,##0.00\);_(&quot;$&quot;* &quot;-&quot;??_);_(@_)"/>
    <numFmt numFmtId="183" formatCode="0;_琀"/>
    <numFmt numFmtId="184" formatCode="_-* #,##0&quot;$&quot;_-;\-* #,##0&quot;$&quot;_-;_-* &quot;-&quot;&quot;$&quot;_-;_-@_-"/>
    <numFmt numFmtId="185" formatCode="yyyy&quot;年&quot;m&quot;月&quot;d&quot;日&quot;;@"/>
    <numFmt numFmtId="186" formatCode="_-* #,##0_$_-;\-* #,##0_$_-;_-* &quot;-&quot;_$_-;_-@_-"/>
    <numFmt numFmtId="187" formatCode="_-* #,##0.00_$_-;\-* #,##0.00_$_-;_-* &quot;-&quot;??_$_-;_-@_-"/>
    <numFmt numFmtId="188" formatCode="0.0"/>
    <numFmt numFmtId="189" formatCode="#,##0.00_ "/>
    <numFmt numFmtId="190" formatCode=";;"/>
    <numFmt numFmtId="191" formatCode="#,##0.0"/>
    <numFmt numFmtId="192" formatCode="#,##0.0_ "/>
    <numFmt numFmtId="193" formatCode="#,##0.00_);[Red]\(#,##0.00\)"/>
    <numFmt numFmtId="194" formatCode="#,##0.0000"/>
    <numFmt numFmtId="195" formatCode="* #,##0.00;* \-#,##0.00;* &quot;&quot;??;@"/>
    <numFmt numFmtId="196" formatCode="00"/>
  </numFmts>
  <fonts count="7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5"/>
      <name val="宋体"/>
      <family val="0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0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1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5" borderId="1" applyNumberFormat="0" applyAlignment="0" applyProtection="0"/>
    <xf numFmtId="44" fontId="0" fillId="0" borderId="0" applyFont="0" applyFill="0" applyBorder="0" applyAlignment="0" applyProtection="0"/>
    <xf numFmtId="0" fontId="71" fillId="0" borderId="0">
      <alignment horizontal="left" vertical="center"/>
      <protection/>
    </xf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7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3" fillId="10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7" fillId="2" borderId="0" applyNumberFormat="0" applyBorder="0" applyAlignment="0" applyProtection="0"/>
    <xf numFmtId="0" fontId="16" fillId="0" borderId="0">
      <alignment vertical="center"/>
      <protection/>
    </xf>
    <xf numFmtId="0" fontId="19" fillId="4" borderId="0" applyNumberFormat="0" applyBorder="0" applyAlignment="0" applyProtection="0"/>
    <xf numFmtId="0" fontId="21" fillId="12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16" fillId="0" borderId="0">
      <alignment vertical="center"/>
      <protection/>
    </xf>
    <xf numFmtId="0" fontId="28" fillId="0" borderId="0">
      <alignment horizontal="centerContinuous" vertical="center"/>
      <protection/>
    </xf>
    <xf numFmtId="0" fontId="17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9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31" fillId="0" borderId="4" applyNumberFormat="0" applyFill="0" applyAlignment="0" applyProtection="0"/>
    <xf numFmtId="9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14" borderId="0" applyNumberFormat="0" applyBorder="0" applyAlignment="0" applyProtection="0"/>
    <xf numFmtId="0" fontId="19" fillId="4" borderId="0" applyNumberFormat="0" applyBorder="0" applyAlignment="0" applyProtection="0"/>
    <xf numFmtId="0" fontId="25" fillId="0" borderId="5" applyNumberFormat="0" applyFill="0" applyAlignment="0" applyProtection="0"/>
    <xf numFmtId="0" fontId="21" fillId="15" borderId="0" applyNumberFormat="0" applyBorder="0" applyAlignment="0" applyProtection="0"/>
    <xf numFmtId="0" fontId="14" fillId="16" borderId="6" applyNumberFormat="0" applyAlignment="0" applyProtection="0"/>
    <xf numFmtId="0" fontId="18" fillId="5" borderId="1" applyNumberFormat="0" applyAlignment="0" applyProtection="0"/>
    <xf numFmtId="0" fontId="2" fillId="0" borderId="0">
      <alignment vertical="center"/>
      <protection/>
    </xf>
    <xf numFmtId="0" fontId="71" fillId="0" borderId="0">
      <alignment horizontal="left" vertical="center"/>
      <protection/>
    </xf>
    <xf numFmtId="0" fontId="32" fillId="16" borderId="1" applyNumberFormat="0" applyAlignment="0" applyProtection="0"/>
    <xf numFmtId="0" fontId="33" fillId="17" borderId="7" applyNumberFormat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5" borderId="0" applyNumberFormat="0" applyBorder="0" applyAlignment="0" applyProtection="0"/>
    <xf numFmtId="0" fontId="19" fillId="4" borderId="0" applyNumberFormat="0" applyBorder="0" applyAlignment="0" applyProtection="0"/>
    <xf numFmtId="178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18" borderId="0" applyNumberFormat="0" applyBorder="0" applyAlignment="0" applyProtection="0"/>
    <xf numFmtId="0" fontId="34" fillId="0" borderId="8" applyNumberFormat="0" applyFill="0" applyAlignment="0" applyProtection="0"/>
    <xf numFmtId="0" fontId="19" fillId="4" borderId="0" applyNumberFormat="0" applyBorder="0" applyAlignment="0" applyProtection="0"/>
    <xf numFmtId="0" fontId="35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36" fillId="0" borderId="0" applyFont="0" applyFill="0" applyBorder="0" applyAlignment="0" applyProtection="0"/>
    <xf numFmtId="0" fontId="37" fillId="0" borderId="10" applyNumberFormat="0" applyFill="0" applyAlignment="0" applyProtection="0"/>
    <xf numFmtId="0" fontId="17" fillId="2" borderId="0" applyNumberFormat="0" applyBorder="0" applyAlignment="0" applyProtection="0"/>
    <xf numFmtId="0" fontId="38" fillId="19" borderId="0" applyNumberFormat="0" applyBorder="0" applyAlignment="0" applyProtection="0"/>
    <xf numFmtId="0" fontId="16" fillId="6" borderId="0" applyNumberFormat="0" applyBorder="0" applyAlignment="0" applyProtection="0"/>
    <xf numFmtId="0" fontId="21" fillId="20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1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6" fillId="13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21" fillId="23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6" fillId="5" borderId="0" applyNumberFormat="0" applyBorder="0" applyAlignment="0" applyProtection="0"/>
    <xf numFmtId="0" fontId="15" fillId="13" borderId="0" applyNumberFormat="0" applyBorder="0" applyAlignment="0" applyProtection="0"/>
    <xf numFmtId="0" fontId="27" fillId="0" borderId="0">
      <alignment/>
      <protection/>
    </xf>
    <xf numFmtId="0" fontId="16" fillId="2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3" borderId="0" applyNumberFormat="0" applyBorder="0" applyAlignment="0" applyProtection="0"/>
    <xf numFmtId="0" fontId="39" fillId="13" borderId="0" applyNumberFormat="0" applyBorder="0" applyAlignment="0" applyProtection="0"/>
    <xf numFmtId="0" fontId="19" fillId="4" borderId="0" applyNumberFormat="0" applyBorder="0" applyAlignment="0" applyProtection="0"/>
    <xf numFmtId="0" fontId="21" fillId="24" borderId="0" applyNumberFormat="0" applyBorder="0" applyAlignment="0" applyProtection="0"/>
    <xf numFmtId="0" fontId="17" fillId="2" borderId="0" applyNumberFormat="0" applyBorder="0" applyAlignment="0" applyProtection="0"/>
    <xf numFmtId="0" fontId="16" fillId="25" borderId="0" applyNumberFormat="0" applyBorder="0" applyAlignment="0" applyProtection="0"/>
    <xf numFmtId="0" fontId="21" fillId="26" borderId="0" applyNumberFormat="0" applyBorder="0" applyAlignment="0" applyProtection="0"/>
    <xf numFmtId="0" fontId="17" fillId="2" borderId="0" applyNumberFormat="0" applyBorder="0" applyAlignment="0" applyProtection="0"/>
    <xf numFmtId="0" fontId="16" fillId="8" borderId="0" applyNumberFormat="0" applyBorder="0" applyAlignment="0" applyProtection="0"/>
    <xf numFmtId="0" fontId="20" fillId="27" borderId="0" applyNumberFormat="0" applyBorder="0" applyAlignment="0" applyProtection="0"/>
    <xf numFmtId="0" fontId="16" fillId="2" borderId="0" applyNumberFormat="0" applyBorder="0" applyAlignment="0" applyProtection="0"/>
    <xf numFmtId="0" fontId="40" fillId="6" borderId="0" applyNumberFormat="0" applyBorder="0" applyAlignment="0" applyProtection="0"/>
    <xf numFmtId="0" fontId="17" fillId="2" borderId="0" applyNumberFormat="0" applyBorder="0" applyAlignment="0" applyProtection="0"/>
    <xf numFmtId="0" fontId="16" fillId="4" borderId="0" applyNumberFormat="0" applyBorder="0" applyAlignment="0" applyProtection="0"/>
    <xf numFmtId="0" fontId="41" fillId="0" borderId="4" applyNumberFormat="0" applyFill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6" fillId="13" borderId="0" applyNumberFormat="0" applyBorder="0" applyAlignment="0" applyProtection="0"/>
    <xf numFmtId="40" fontId="42" fillId="0" borderId="0" applyFont="0" applyFill="0" applyBorder="0" applyAlignment="0" applyProtection="0"/>
    <xf numFmtId="0" fontId="16" fillId="6" borderId="0" applyNumberFormat="0" applyBorder="0" applyAlignment="0" applyProtection="0"/>
    <xf numFmtId="0" fontId="43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6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6" fillId="19" borderId="0" applyNumberFormat="0" applyBorder="0" applyAlignment="0" applyProtection="0"/>
    <xf numFmtId="0" fontId="19" fillId="4" borderId="0" applyNumberFormat="0" applyBorder="0" applyAlignment="0" applyProtection="0"/>
    <xf numFmtId="0" fontId="16" fillId="16" borderId="0" applyNumberFormat="0" applyBorder="0" applyAlignment="0" applyProtection="0"/>
    <xf numFmtId="0" fontId="44" fillId="0" borderId="0">
      <alignment/>
      <protection/>
    </xf>
    <xf numFmtId="0" fontId="26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/>
      <protection/>
    </xf>
    <xf numFmtId="0" fontId="39" fillId="13" borderId="0" applyNumberFormat="0" applyBorder="0" applyAlignment="0" applyProtection="0"/>
    <xf numFmtId="0" fontId="17" fillId="2" borderId="0" applyNumberFormat="0" applyBorder="0" applyAlignment="0" applyProtection="0"/>
    <xf numFmtId="0" fontId="45" fillId="28" borderId="0" applyNumberFormat="0" applyBorder="0" applyAlignment="0" applyProtection="0"/>
    <xf numFmtId="0" fontId="46" fillId="23" borderId="0" applyNumberFormat="0" applyBorder="0" applyAlignment="0" applyProtection="0"/>
    <xf numFmtId="43" fontId="27" fillId="0" borderId="0" applyFont="0" applyFill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45" fillId="29" borderId="0" applyNumberFormat="0" applyBorder="0" applyAlignment="0" applyProtection="0"/>
    <xf numFmtId="0" fontId="46" fillId="1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46" fillId="19" borderId="0" applyNumberFormat="0" applyBorder="0" applyAlignment="0" applyProtection="0"/>
    <xf numFmtId="0" fontId="2" fillId="0" borderId="0">
      <alignment/>
      <protection/>
    </xf>
    <xf numFmtId="0" fontId="46" fillId="16" borderId="0" applyNumberFormat="0" applyBorder="0" applyAlignment="0" applyProtection="0"/>
    <xf numFmtId="0" fontId="17" fillId="2" borderId="0" applyNumberFormat="0" applyBorder="0" applyAlignment="0" applyProtection="0"/>
    <xf numFmtId="0" fontId="21" fillId="15" borderId="0" applyNumberFormat="0" applyBorder="0" applyAlignment="0" applyProtection="0"/>
    <xf numFmtId="0" fontId="46" fillId="23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37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4" borderId="0" applyNumberFormat="0" applyBorder="0" applyAlignment="0" applyProtection="0"/>
    <xf numFmtId="0" fontId="21" fillId="14" borderId="0" applyNumberFormat="0" applyBorder="0" applyAlignment="0" applyProtection="0"/>
    <xf numFmtId="0" fontId="19" fillId="4" borderId="0" applyNumberFormat="0" applyBorder="0" applyAlignment="0" applyProtection="0"/>
    <xf numFmtId="0" fontId="48" fillId="4" borderId="0" applyNumberFormat="0" applyBorder="0" applyAlignment="0" applyProtection="0"/>
    <xf numFmtId="0" fontId="21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17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38" fillId="19" borderId="0" applyNumberFormat="0" applyBorder="0" applyAlignment="0" applyProtection="0"/>
    <xf numFmtId="0" fontId="17" fillId="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0" fillId="27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0" fillId="27" borderId="0" applyNumberFormat="0" applyBorder="0" applyAlignment="0" applyProtection="0"/>
    <xf numFmtId="0" fontId="48" fillId="6" borderId="0" applyNumberFormat="0" applyBorder="0" applyAlignment="0" applyProtection="0"/>
    <xf numFmtId="0" fontId="17" fillId="2" borderId="0" applyNumberFormat="0" applyBorder="0" applyAlignment="0" applyProtection="0"/>
    <xf numFmtId="0" fontId="20" fillId="27" borderId="0" applyNumberFormat="0" applyBorder="0" applyAlignment="0" applyProtection="0"/>
    <xf numFmtId="0" fontId="19" fillId="4" borderId="0" applyNumberFormat="0" applyBorder="0" applyAlignment="0" applyProtection="0"/>
    <xf numFmtId="0" fontId="23" fillId="7" borderId="0" applyNumberFormat="0" applyBorder="0" applyAlignment="0" applyProtection="0"/>
    <xf numFmtId="0" fontId="17" fillId="2" borderId="0" applyNumberFormat="0" applyBorder="0" applyAlignment="0" applyProtection="0"/>
    <xf numFmtId="0" fontId="23" fillId="10" borderId="0" applyNumberFormat="0" applyBorder="0" applyAlignment="0" applyProtection="0"/>
    <xf numFmtId="0" fontId="17" fillId="2" borderId="0" applyNumberFormat="0" applyBorder="0" applyAlignment="0" applyProtection="0"/>
    <xf numFmtId="0" fontId="23" fillId="33" borderId="0" applyNumberFormat="0" applyBorder="0" applyAlignment="0" applyProtection="0"/>
    <xf numFmtId="0" fontId="17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27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17" fillId="2" borderId="0" applyNumberFormat="0" applyBorder="0" applyAlignment="0" applyProtection="0"/>
    <xf numFmtId="0" fontId="20" fillId="27" borderId="0" applyNumberFormat="0" applyBorder="0" applyAlignment="0" applyProtection="0"/>
    <xf numFmtId="41" fontId="49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32" borderId="0" applyNumberFormat="0" applyBorder="0" applyAlignment="0" applyProtection="0"/>
    <xf numFmtId="0" fontId="19" fillId="4" borderId="0" applyNumberFormat="0" applyBorder="0" applyAlignment="0" applyProtection="0"/>
    <xf numFmtId="0" fontId="23" fillId="32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23" fillId="39" borderId="0" applyNumberFormat="0" applyBorder="0" applyAlignment="0" applyProtection="0"/>
    <xf numFmtId="0" fontId="20" fillId="27" borderId="0" applyNumberFormat="0" applyBorder="0" applyAlignment="0" applyProtection="0"/>
    <xf numFmtId="0" fontId="19" fillId="4" borderId="0" applyNumberFormat="0" applyBorder="0" applyAlignment="0" applyProtection="0"/>
    <xf numFmtId="0" fontId="15" fillId="13" borderId="0" applyNumberFormat="0" applyBorder="0" applyAlignment="0" applyProtection="0"/>
    <xf numFmtId="0" fontId="19" fillId="4" borderId="0" applyNumberFormat="0" applyBorder="0" applyAlignment="0" applyProtection="0"/>
    <xf numFmtId="0" fontId="20" fillId="40" borderId="0" applyNumberFormat="0" applyBorder="0" applyAlignment="0" applyProtection="0"/>
    <xf numFmtId="0" fontId="23" fillId="41" borderId="0" applyNumberFormat="0" applyBorder="0" applyAlignment="0" applyProtection="0"/>
    <xf numFmtId="0" fontId="17" fillId="2" borderId="0" applyNumberFormat="0" applyBorder="0" applyAlignment="0" applyProtection="0"/>
    <xf numFmtId="0" fontId="23" fillId="4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180" fontId="50" fillId="0" borderId="0" applyFill="0" applyBorder="0" applyAlignment="0">
      <protection/>
    </xf>
    <xf numFmtId="0" fontId="51" fillId="37" borderId="0" applyNumberFormat="0" applyBorder="0" applyAlignment="0" applyProtection="0"/>
    <xf numFmtId="0" fontId="32" fillId="8" borderId="1" applyNumberFormat="0" applyAlignment="0" applyProtection="0"/>
    <xf numFmtId="0" fontId="52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9" fillId="4" borderId="0" applyNumberFormat="0" applyBorder="0" applyAlignment="0" applyProtection="0"/>
    <xf numFmtId="0" fontId="53" fillId="0" borderId="0" applyProtection="0">
      <alignment vertical="center"/>
    </xf>
    <xf numFmtId="0" fontId="19" fillId="4" borderId="0" applyNumberFormat="0" applyBorder="0" applyAlignment="0" applyProtection="0"/>
    <xf numFmtId="41" fontId="27" fillId="0" borderId="0" applyFont="0" applyFill="0" applyBorder="0" applyAlignment="0" applyProtection="0"/>
    <xf numFmtId="0" fontId="42" fillId="0" borderId="0" applyFont="0" applyFill="0" applyBorder="0" applyAlignment="0" applyProtection="0"/>
    <xf numFmtId="181" fontId="49" fillId="0" borderId="0">
      <alignment/>
      <protection/>
    </xf>
    <xf numFmtId="182" fontId="27" fillId="0" borderId="0" applyFont="0" applyFill="0" applyBorder="0" applyAlignment="0" applyProtection="0"/>
    <xf numFmtId="0" fontId="17" fillId="2" borderId="0" applyNumberFormat="0" applyBorder="0" applyAlignment="0" applyProtection="0"/>
    <xf numFmtId="0" fontId="2" fillId="0" borderId="0">
      <alignment/>
      <protection/>
    </xf>
    <xf numFmtId="177" fontId="49" fillId="0" borderId="0">
      <alignment/>
      <protection/>
    </xf>
    <xf numFmtId="0" fontId="17" fillId="2" borderId="0" applyNumberFormat="0" applyBorder="0" applyAlignment="0" applyProtection="0"/>
    <xf numFmtId="0" fontId="54" fillId="0" borderId="0" applyProtection="0">
      <alignment/>
    </xf>
    <xf numFmtId="179" fontId="49" fillId="0" borderId="0">
      <alignment/>
      <protection/>
    </xf>
    <xf numFmtId="0" fontId="17" fillId="13" borderId="0" applyNumberFormat="0" applyBorder="0" applyAlignment="0" applyProtection="0"/>
    <xf numFmtId="0" fontId="21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2" borderId="0" applyNumberFormat="0" applyBorder="0" applyAlignment="0" applyProtection="0"/>
    <xf numFmtId="2" fontId="54" fillId="0" borderId="0" applyProtection="0">
      <alignment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31" fillId="0" borderId="4" applyNumberFormat="0" applyFill="0" applyAlignment="0" applyProtection="0"/>
    <xf numFmtId="0" fontId="17" fillId="2" borderId="0" applyNumberFormat="0" applyBorder="0" applyAlignment="0" applyProtection="0"/>
    <xf numFmtId="38" fontId="55" fillId="16" borderId="0" applyNumberFormat="0" applyBorder="0" applyAlignment="0" applyProtection="0"/>
    <xf numFmtId="0" fontId="56" fillId="0" borderId="11" applyNumberFormat="0" applyAlignment="0" applyProtection="0"/>
    <xf numFmtId="0" fontId="56" fillId="0" borderId="12">
      <alignment horizontal="left" vertical="center"/>
      <protection/>
    </xf>
    <xf numFmtId="0" fontId="57" fillId="0" borderId="13" applyNumberFormat="0" applyFill="0" applyAlignment="0" applyProtection="0"/>
    <xf numFmtId="0" fontId="58" fillId="0" borderId="0" applyProtection="0">
      <alignment/>
    </xf>
    <xf numFmtId="0" fontId="56" fillId="0" borderId="0" applyProtection="0">
      <alignment/>
    </xf>
    <xf numFmtId="10" fontId="55" fillId="8" borderId="14" applyNumberFormat="0" applyBorder="0" applyAlignment="0" applyProtection="0"/>
    <xf numFmtId="0" fontId="19" fillId="4" borderId="0" applyNumberFormat="0" applyBorder="0" applyAlignment="0" applyProtection="0"/>
    <xf numFmtId="0" fontId="18" fillId="5" borderId="1" applyNumberFormat="0" applyAlignment="0" applyProtection="0"/>
    <xf numFmtId="0" fontId="17" fillId="2" borderId="0" applyNumberFormat="0" applyBorder="0" applyAlignment="0" applyProtection="0"/>
    <xf numFmtId="0" fontId="33" fillId="17" borderId="7" applyNumberFormat="0" applyAlignment="0" applyProtection="0"/>
    <xf numFmtId="9" fontId="59" fillId="0" borderId="0" applyFont="0" applyFill="0" applyBorder="0" applyAlignment="0" applyProtection="0"/>
    <xf numFmtId="0" fontId="34" fillId="0" borderId="8" applyNumberFormat="0" applyFill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37" fontId="60" fillId="0" borderId="0">
      <alignment/>
      <protection/>
    </xf>
    <xf numFmtId="0" fontId="61" fillId="0" borderId="0">
      <alignment/>
      <protection/>
    </xf>
    <xf numFmtId="0" fontId="19" fillId="4" borderId="0" applyNumberFormat="0" applyBorder="0" applyAlignment="0" applyProtection="0"/>
    <xf numFmtId="0" fontId="62" fillId="0" borderId="0">
      <alignment/>
      <protection/>
    </xf>
    <xf numFmtId="0" fontId="17" fillId="2" borderId="0" applyNumberFormat="0" applyBorder="0" applyAlignment="0" applyProtection="0"/>
    <xf numFmtId="0" fontId="16" fillId="11" borderId="2" applyNumberFormat="0" applyFont="0" applyAlignment="0" applyProtection="0"/>
    <xf numFmtId="0" fontId="19" fillId="4" borderId="0" applyNumberFormat="0" applyBorder="0" applyAlignment="0" applyProtection="0"/>
    <xf numFmtId="0" fontId="14" fillId="8" borderId="6" applyNumberFormat="0" applyAlignment="0" applyProtection="0"/>
    <xf numFmtId="10" fontId="27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1" fontId="27" fillId="0" borderId="0">
      <alignment/>
      <protection/>
    </xf>
    <xf numFmtId="0" fontId="4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4" fillId="0" borderId="15" applyProtection="0">
      <alignment/>
    </xf>
    <xf numFmtId="0" fontId="26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17" fillId="13" borderId="0" applyNumberFormat="0" applyBorder="0" applyAlignment="0" applyProtection="0"/>
    <xf numFmtId="9" fontId="2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30" fillId="0" borderId="3" applyNumberFormat="0" applyFill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0" fontId="25" fillId="0" borderId="5" applyNumberFormat="0" applyFill="0" applyAlignment="0" applyProtection="0"/>
    <xf numFmtId="0" fontId="17" fillId="2" borderId="0" applyNumberFormat="0" applyBorder="0" applyAlignment="0" applyProtection="0"/>
    <xf numFmtId="43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17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51" fillId="40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13" borderId="0" applyNumberFormat="0" applyBorder="0" applyAlignment="0" applyProtection="0"/>
    <xf numFmtId="0" fontId="19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4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17" fillId="13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5" fillId="43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1" fillId="37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0" borderId="8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Protection="0">
      <alignment vertical="center"/>
    </xf>
    <xf numFmtId="0" fontId="17" fillId="13" borderId="0" applyNumberFormat="0" applyBorder="0" applyAlignment="0" applyProtection="0"/>
    <xf numFmtId="0" fontId="19" fillId="4" borderId="0" applyNumberFormat="0" applyBorder="0" applyAlignment="0" applyProtection="0"/>
    <xf numFmtId="0" fontId="6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8" fillId="4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43" fillId="2" borderId="0" applyNumberFormat="0" applyBorder="0" applyAlignment="0" applyProtection="0"/>
    <xf numFmtId="43" fontId="2" fillId="0" borderId="0" applyFont="0" applyFill="0" applyBorder="0" applyAlignment="0" applyProtection="0"/>
    <xf numFmtId="0" fontId="51" fillId="37" borderId="0" applyNumberFormat="0" applyBorder="0" applyAlignment="0" applyProtection="0"/>
    <xf numFmtId="0" fontId="21" fillId="18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9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/>
      <protection/>
    </xf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3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9" fillId="13" borderId="0" applyNumberFormat="0" applyBorder="0" applyAlignment="0" applyProtection="0"/>
    <xf numFmtId="0" fontId="43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4" borderId="0" applyNumberFormat="0" applyBorder="0" applyAlignment="0" applyProtection="0"/>
    <xf numFmtId="0" fontId="2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6" fillId="0" borderId="0">
      <alignment/>
      <protection/>
    </xf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11" borderId="2" applyNumberFormat="0" applyFont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0" borderId="0" applyFont="0" applyFill="0" applyBorder="0" applyAlignment="0" applyProtection="0"/>
    <xf numFmtId="0" fontId="17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" fillId="0" borderId="0">
      <alignment vertical="center"/>
      <protection/>
    </xf>
    <xf numFmtId="0" fontId="71" fillId="0" borderId="0">
      <alignment horizontal="left"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17" fillId="2" borderId="0" applyNumberFormat="0" applyBorder="0" applyAlignment="0" applyProtection="0"/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48" fillId="6" borderId="0" applyNumberFormat="0" applyBorder="0" applyAlignment="0" applyProtection="0"/>
    <xf numFmtId="0" fontId="43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2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1" fillId="0" borderId="0">
      <alignment horizontal="left" vertical="center"/>
      <protection/>
    </xf>
    <xf numFmtId="0" fontId="19" fillId="4" borderId="0" applyNumberFormat="0" applyBorder="0" applyAlignment="0" applyProtection="0"/>
    <xf numFmtId="0" fontId="16" fillId="0" borderId="0">
      <alignment vertical="center"/>
      <protection/>
    </xf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71" fillId="0" borderId="0">
      <alignment horizontal="left" vertical="center"/>
      <protection/>
    </xf>
    <xf numFmtId="0" fontId="19" fillId="4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6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8" fillId="44" borderId="0" applyNumberFormat="0" applyBorder="0" applyAlignment="0" applyProtection="0"/>
    <xf numFmtId="0" fontId="48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4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4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Protection="0">
      <alignment vertical="center"/>
    </xf>
    <xf numFmtId="0" fontId="6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38" fillId="1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8" fillId="6" borderId="0" applyNumberFormat="0" applyBorder="0" applyAlignment="0" applyProtection="0"/>
    <xf numFmtId="0" fontId="19" fillId="4" borderId="0" applyNumberFormat="0" applyBorder="0" applyAlignment="0" applyProtection="0"/>
    <xf numFmtId="1" fontId="1" fillId="0" borderId="14">
      <alignment vertical="center"/>
      <protection locked="0"/>
    </xf>
    <xf numFmtId="0" fontId="19" fillId="4" borderId="0" applyNumberFormat="0" applyBorder="0" applyAlignment="0" applyProtection="0"/>
    <xf numFmtId="0" fontId="48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4" borderId="0" applyNumberFormat="0" applyBorder="0" applyAlignment="0" applyProtection="0"/>
    <xf numFmtId="0" fontId="48" fillId="4" borderId="0" applyNumberFormat="0" applyBorder="0" applyAlignment="0" applyProtection="0"/>
    <xf numFmtId="0" fontId="19" fillId="4" borderId="0" applyNumberFormat="0" applyBorder="0" applyAlignment="0" applyProtection="0"/>
    <xf numFmtId="0" fontId="21" fillId="2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16" borderId="6" applyNumberFormat="0" applyAlignment="0" applyProtection="0"/>
    <xf numFmtId="0" fontId="48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184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83" fontId="64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35" fillId="0" borderId="9" applyNumberFormat="0" applyFill="0" applyAlignment="0" applyProtection="0"/>
    <xf numFmtId="185" fontId="64" fillId="0" borderId="0" applyFont="0" applyFill="0" applyBorder="0" applyAlignment="0" applyProtection="0"/>
    <xf numFmtId="0" fontId="32" fillId="16" borderId="1" applyNumberFormat="0" applyAlignment="0" applyProtection="0"/>
    <xf numFmtId="0" fontId="29" fillId="0" borderId="0" applyNumberFormat="0" applyFill="0" applyBorder="0" applyAlignment="0" applyProtection="0"/>
    <xf numFmtId="186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49" fillId="0" borderId="0">
      <alignment/>
      <protection/>
    </xf>
    <xf numFmtId="43" fontId="4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9" fillId="0" borderId="0">
      <alignment/>
      <protection/>
    </xf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5" borderId="1" applyNumberFormat="0" applyAlignment="0" applyProtection="0"/>
    <xf numFmtId="0" fontId="69" fillId="0" borderId="0">
      <alignment/>
      <protection/>
    </xf>
    <xf numFmtId="188" fontId="1" fillId="0" borderId="14">
      <alignment vertical="center"/>
      <protection locked="0"/>
    </xf>
    <xf numFmtId="0" fontId="27" fillId="0" borderId="0">
      <alignment/>
      <protection/>
    </xf>
    <xf numFmtId="0" fontId="70" fillId="0" borderId="0">
      <alignment/>
      <protection/>
    </xf>
  </cellStyleXfs>
  <cellXfs count="148">
    <xf numFmtId="0" fontId="0" fillId="0" borderId="0" xfId="0" applyAlignment="1">
      <alignment/>
    </xf>
    <xf numFmtId="0" fontId="2" fillId="0" borderId="0" xfId="537" applyFont="1">
      <alignment/>
      <protection/>
    </xf>
    <xf numFmtId="0" fontId="0" fillId="0" borderId="0" xfId="537">
      <alignment/>
      <protection/>
    </xf>
    <xf numFmtId="0" fontId="3" fillId="0" borderId="0" xfId="537" applyFont="1" applyAlignment="1">
      <alignment/>
      <protection/>
    </xf>
    <xf numFmtId="0" fontId="4" fillId="0" borderId="0" xfId="655" applyFont="1" applyAlignment="1">
      <alignment horizontal="center" vertical="center"/>
      <protection/>
    </xf>
    <xf numFmtId="0" fontId="5" fillId="0" borderId="0" xfId="655" applyFont="1" applyBorder="1" applyAlignment="1">
      <alignment horizontal="right"/>
      <protection/>
    </xf>
    <xf numFmtId="0" fontId="2" fillId="0" borderId="14" xfId="537" applyFont="1" applyBorder="1" applyAlignment="1">
      <alignment horizontal="center" vertical="center"/>
      <protection/>
    </xf>
    <xf numFmtId="0" fontId="2" fillId="0" borderId="14" xfId="537" applyFont="1" applyBorder="1" applyAlignment="1">
      <alignment horizontal="center" vertical="center" wrapText="1"/>
      <protection/>
    </xf>
    <xf numFmtId="0" fontId="0" fillId="0" borderId="14" xfId="537" applyBorder="1">
      <alignment/>
      <protection/>
    </xf>
    <xf numFmtId="0" fontId="6" fillId="0" borderId="14" xfId="25" applyFont="1" applyBorder="1" applyAlignment="1">
      <alignment horizontal="left" vertical="center"/>
      <protection/>
    </xf>
    <xf numFmtId="0" fontId="6" fillId="0" borderId="14" xfId="352" applyFont="1" applyBorder="1" applyAlignment="1">
      <alignment horizontal="left" vertical="center"/>
      <protection/>
    </xf>
    <xf numFmtId="189" fontId="7" fillId="0" borderId="14" xfId="646" applyNumberFormat="1" applyFont="1" applyBorder="1" applyAlignment="1">
      <alignment horizontal="right" vertical="center"/>
      <protection/>
    </xf>
    <xf numFmtId="189" fontId="2" fillId="0" borderId="14" xfId="537" applyNumberFormat="1" applyFont="1" applyBorder="1">
      <alignment/>
      <protection/>
    </xf>
    <xf numFmtId="189" fontId="7" fillId="0" borderId="14" xfId="648" applyNumberFormat="1" applyFont="1" applyBorder="1" applyAlignment="1">
      <alignment horizontal="right" vertical="center"/>
      <protection/>
    </xf>
    <xf numFmtId="189" fontId="2" fillId="0" borderId="14" xfId="537" applyNumberFormat="1" applyFont="1" applyBorder="1" applyAlignment="1">
      <alignment horizontal="right"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655">
      <alignment/>
      <protection/>
    </xf>
    <xf numFmtId="0" fontId="9" fillId="0" borderId="0" xfId="655" applyFont="1" applyAlignment="1">
      <alignment vertical="center"/>
      <protection/>
    </xf>
    <xf numFmtId="0" fontId="9" fillId="0" borderId="0" xfId="655" applyFont="1" applyAlignment="1">
      <alignment horizontal="center" vertical="center"/>
      <protection/>
    </xf>
    <xf numFmtId="0" fontId="5" fillId="0" borderId="0" xfId="655" applyFont="1">
      <alignment/>
      <protection/>
    </xf>
    <xf numFmtId="0" fontId="5" fillId="0" borderId="0" xfId="655" applyFont="1" applyAlignment="1">
      <alignment horizontal="right"/>
      <protection/>
    </xf>
    <xf numFmtId="0" fontId="5" fillId="0" borderId="14" xfId="655" applyFont="1" applyBorder="1" applyAlignment="1">
      <alignment horizontal="center" vertical="center" wrapText="1"/>
      <protection/>
    </xf>
    <xf numFmtId="0" fontId="5" fillId="0" borderId="14" xfId="655" applyFont="1" applyBorder="1" applyAlignment="1">
      <alignment horizontal="center" vertical="center"/>
      <protection/>
    </xf>
    <xf numFmtId="0" fontId="2" fillId="0" borderId="0" xfId="655" applyBorder="1">
      <alignment/>
      <protection/>
    </xf>
    <xf numFmtId="0" fontId="5" fillId="0" borderId="0" xfId="655" applyFont="1" applyBorder="1" applyAlignment="1">
      <alignment horizontal="center" vertical="center" wrapText="1"/>
      <protection/>
    </xf>
    <xf numFmtId="0" fontId="5" fillId="0" borderId="0" xfId="65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190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4" fillId="0" borderId="14" xfId="321" applyFont="1" applyBorder="1" applyAlignment="1">
      <alignment horizontal="left" vertical="center"/>
      <protection/>
    </xf>
    <xf numFmtId="0" fontId="71" fillId="0" borderId="14" xfId="321" applyFont="1" applyBorder="1" applyAlignment="1">
      <alignment horizontal="left" vertical="center"/>
      <protection/>
    </xf>
    <xf numFmtId="189" fontId="7" fillId="0" borderId="14" xfId="321" applyNumberFormat="1" applyFont="1" applyBorder="1" applyAlignment="1">
      <alignment horizontal="right" vertical="center"/>
      <protection/>
    </xf>
    <xf numFmtId="0" fontId="71" fillId="0" borderId="14" xfId="321" applyFont="1" applyBorder="1" applyAlignment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74" fillId="0" borderId="14" xfId="351" applyNumberFormat="1" applyFont="1" applyBorder="1" applyAlignment="1">
      <alignment horizontal="right" vertical="center"/>
      <protection/>
    </xf>
    <xf numFmtId="193" fontId="2" fillId="0" borderId="14" xfId="0" applyNumberFormat="1" applyFont="1" applyFill="1" applyBorder="1" applyAlignment="1" applyProtection="1">
      <alignment horizontal="left" vertical="center" wrapText="1"/>
      <protection/>
    </xf>
    <xf numFmtId="193" fontId="2" fillId="0" borderId="14" xfId="0" applyNumberFormat="1" applyFont="1" applyFill="1" applyBorder="1" applyAlignment="1" applyProtection="1">
      <alignment horizontal="right" vertical="center" wrapText="1"/>
      <protection/>
    </xf>
    <xf numFmtId="193" fontId="2" fillId="0" borderId="14" xfId="0" applyNumberFormat="1" applyFont="1" applyFill="1" applyBorder="1" applyAlignment="1">
      <alignment horizontal="left" vertical="center"/>
    </xf>
    <xf numFmtId="193" fontId="7" fillId="0" borderId="14" xfId="645" applyNumberFormat="1" applyFont="1" applyBorder="1" applyAlignment="1">
      <alignment horizontal="right" vertical="center"/>
      <protection/>
    </xf>
    <xf numFmtId="193" fontId="7" fillId="0" borderId="14" xfId="638" applyNumberFormat="1" applyFont="1" applyBorder="1" applyAlignment="1">
      <alignment horizontal="right" vertical="center"/>
      <protection/>
    </xf>
    <xf numFmtId="193" fontId="2" fillId="0" borderId="14" xfId="0" applyNumberFormat="1" applyFont="1" applyFill="1" applyBorder="1" applyAlignment="1">
      <alignment wrapText="1"/>
    </xf>
    <xf numFmtId="193" fontId="74" fillId="0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Fill="1" applyBorder="1" applyAlignment="1">
      <alignment vertical="center"/>
    </xf>
    <xf numFmtId="193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3" fontId="2" fillId="0" borderId="14" xfId="0" applyNumberFormat="1" applyFont="1" applyFill="1" applyBorder="1" applyAlignment="1" applyProtection="1">
      <alignment horizontal="center" vertical="center"/>
      <protection/>
    </xf>
    <xf numFmtId="193" fontId="7" fillId="0" borderId="14" xfId="647" applyNumberFormat="1" applyFont="1" applyBorder="1" applyAlignment="1">
      <alignment horizontal="right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 vertical="center"/>
    </xf>
    <xf numFmtId="192" fontId="8" fillId="0" borderId="0" xfId="0" applyNumberFormat="1" applyFont="1" applyFill="1" applyAlignment="1" applyProtection="1">
      <alignment horizontal="right" vertical="top"/>
      <protection locked="0"/>
    </xf>
    <xf numFmtId="0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92" fontId="4" fillId="0" borderId="0" xfId="0" applyNumberFormat="1" applyFont="1" applyFill="1" applyAlignment="1" applyProtection="1">
      <alignment horizontal="centerContinuous" vertical="top"/>
      <protection locked="0"/>
    </xf>
    <xf numFmtId="192" fontId="4" fillId="0" borderId="0" xfId="0" applyNumberFormat="1" applyFont="1" applyFill="1" applyAlignment="1" applyProtection="1">
      <alignment horizontal="centerContinuous" vertical="center"/>
      <protection locked="0"/>
    </xf>
    <xf numFmtId="195" fontId="4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192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right" vertical="center"/>
    </xf>
    <xf numFmtId="192" fontId="2" fillId="0" borderId="14" xfId="0" applyNumberFormat="1" applyFont="1" applyFill="1" applyBorder="1" applyAlignment="1" applyProtection="1">
      <alignment horizontal="center" vertical="center"/>
      <protection locked="0"/>
    </xf>
    <xf numFmtId="19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14" xfId="321" applyFont="1" applyBorder="1" applyAlignment="1">
      <alignment horizontal="left" vertical="center"/>
      <protection/>
    </xf>
    <xf numFmtId="189" fontId="6" fillId="0" borderId="14" xfId="321" applyNumberFormat="1" applyFont="1" applyBorder="1" applyAlignment="1" applyProtection="1">
      <alignment horizontal="right" vertical="center"/>
      <protection locked="0"/>
    </xf>
    <xf numFmtId="191" fontId="71" fillId="0" borderId="14" xfId="0" applyNumberFormat="1" applyFont="1" applyFill="1" applyBorder="1" applyAlignment="1" applyProtection="1">
      <alignment horizontal="right" vertical="center" wrapText="1"/>
      <protection/>
    </xf>
    <xf numFmtId="191" fontId="7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5" fillId="0" borderId="14" xfId="321" applyFont="1" applyBorder="1" applyAlignment="1">
      <alignment horizontal="left" vertical="center"/>
      <protection/>
    </xf>
    <xf numFmtId="0" fontId="76" fillId="0" borderId="14" xfId="321" applyFont="1" applyBorder="1" applyAlignment="1">
      <alignment horizontal="left" vertical="center"/>
      <protection/>
    </xf>
    <xf numFmtId="189" fontId="76" fillId="0" borderId="14" xfId="321" applyNumberFormat="1" applyFont="1" applyBorder="1" applyAlignment="1" applyProtection="1">
      <alignment horizontal="right" vertical="center"/>
      <protection locked="0"/>
    </xf>
    <xf numFmtId="195" fontId="75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95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95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8" fillId="0" borderId="0" xfId="0" applyNumberFormat="1" applyFont="1" applyFill="1" applyAlignment="1" applyProtection="1">
      <alignment horizontal="right" vertical="top"/>
      <protection/>
    </xf>
    <xf numFmtId="196" fontId="4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6" fillId="0" borderId="14" xfId="581" applyNumberFormat="1" applyFont="1" applyBorder="1" applyAlignment="1">
      <alignment horizontal="left" vertical="center"/>
      <protection/>
    </xf>
    <xf numFmtId="193" fontId="6" fillId="0" borderId="14" xfId="581" applyNumberFormat="1" applyFont="1" applyBorder="1" applyAlignment="1">
      <alignment horizontal="right" vertical="center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0" fillId="0" borderId="18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3" fontId="74" fillId="0" borderId="14" xfId="0" applyNumberFormat="1" applyFont="1" applyFill="1" applyBorder="1" applyAlignment="1">
      <alignment horizontal="center" vertical="center" wrapText="1"/>
    </xf>
    <xf numFmtId="193" fontId="6" fillId="0" borderId="14" xfId="381" applyNumberFormat="1" applyFont="1" applyBorder="1" applyAlignment="1">
      <alignment horizontal="right" vertical="center"/>
      <protection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5" fontId="0" fillId="0" borderId="16" xfId="0" applyNumberFormat="1" applyFont="1" applyFill="1" applyBorder="1" applyAlignment="1">
      <alignment horizontal="center" vertical="center" wrapText="1"/>
    </xf>
    <xf numFmtId="193" fontId="6" fillId="0" borderId="14" xfId="588" applyNumberFormat="1" applyFont="1" applyBorder="1" applyAlignment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193" fontId="74" fillId="0" borderId="14" xfId="380" applyNumberFormat="1" applyFont="1" applyBorder="1" applyAlignment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  <xf numFmtId="193" fontId="7" fillId="0" borderId="14" xfId="587" applyNumberFormat="1" applyFont="1" applyBorder="1" applyAlignment="1">
      <alignment horizontal="right" vertical="center"/>
      <protection/>
    </xf>
    <xf numFmtId="193" fontId="7" fillId="0" borderId="14" xfId="642" applyNumberFormat="1" applyFont="1" applyBorder="1" applyAlignment="1">
      <alignment horizontal="right" vertical="center"/>
      <protection/>
    </xf>
    <xf numFmtId="193" fontId="74" fillId="0" borderId="14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93" fontId="7" fillId="0" borderId="14" xfId="74" applyNumberFormat="1" applyFont="1" applyBorder="1" applyAlignment="1">
      <alignment horizontal="right" vertical="center"/>
      <protection/>
    </xf>
  </cellXfs>
  <cellStyles count="853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常规 39" xfId="25"/>
    <cellStyle name="好_34青海" xfId="26"/>
    <cellStyle name="差_30云南_1_财力性转移支付2010年预算参考数" xfId="27"/>
    <cellStyle name="差_县市旗测算20080508" xfId="28"/>
    <cellStyle name="好_人员工资和公用经费3" xfId="29"/>
    <cellStyle name="Comma [0]" xfId="30"/>
    <cellStyle name="Accent2 - 40%" xfId="31"/>
    <cellStyle name="差_自行调整差异系数顺序" xfId="32"/>
    <cellStyle name="20% - Accent4" xfId="33"/>
    <cellStyle name="40% - 强调文字颜色 3" xfId="34"/>
    <cellStyle name="好_分析缺口率_财力性转移支付2010年预算参考数" xfId="35"/>
    <cellStyle name="差" xfId="36"/>
    <cellStyle name="Comma" xfId="37"/>
    <cellStyle name="差_市辖区测算-新科目（20080626）" xfId="38"/>
    <cellStyle name="60% - 强调文字颜色 3" xfId="39"/>
    <cellStyle name="Hyperlink" xfId="40"/>
    <cellStyle name="差_缺口县区测算(财政部标准)" xfId="41"/>
    <cellStyle name="Accent2 - 60%" xfId="42"/>
    <cellStyle name="好_县市旗测算20080508_县市旗测算-新科目（含人口规模效应）" xfId="43"/>
    <cellStyle name="Percent" xfId="44"/>
    <cellStyle name="Followed Hyperlink" xfId="45"/>
    <cellStyle name="注释" xfId="46"/>
    <cellStyle name="差_安徽 缺口县区测算(地方填报)1_财力性转移支付2010年预算参考数" xfId="47"/>
    <cellStyle name="常规 6" xfId="48"/>
    <cellStyle name="好_行政（人员）_民生政策最低支出需求_财力性转移支付2010年预算参考数" xfId="49"/>
    <cellStyle name="60% - 强调文字颜色 2" xfId="50"/>
    <cellStyle name="好_教育(按照总人口测算）—20080416_不含人员经费系数_财力性转移支付2010年预算参考数" xfId="51"/>
    <cellStyle name="标题 4" xfId="52"/>
    <cellStyle name="警告文本" xfId="53"/>
    <cellStyle name="_ET_STYLE_NoName_00_" xfId="54"/>
    <cellStyle name="常规 5 2" xfId="55"/>
    <cellStyle name="标题" xfId="56"/>
    <cellStyle name="差_2006年28四川" xfId="57"/>
    <cellStyle name="解释性文本" xfId="58"/>
    <cellStyle name="标题 1" xfId="59"/>
    <cellStyle name="百分比 4" xfId="60"/>
    <cellStyle name="差_测算结果汇总_财力性转移支付2010年预算参考数" xfId="61"/>
    <cellStyle name="标题 2" xfId="62"/>
    <cellStyle name="百分比 5" xfId="63"/>
    <cellStyle name="差_核定人数下发表" xfId="64"/>
    <cellStyle name="差_农林水和城市维护标准支出20080505－县区合计_财力性转移支付2010年预算参考数" xfId="65"/>
    <cellStyle name="差_测算结果_财力性转移支付2010年预算参考数" xfId="66"/>
    <cellStyle name="60% - 强调文字颜色 1" xfId="67"/>
    <cellStyle name="好_汇总表_财力性转移支付2010年预算参考数" xfId="68"/>
    <cellStyle name="标题 3" xfId="69"/>
    <cellStyle name="60% - 强调文字颜色 4" xfId="70"/>
    <cellStyle name="输出" xfId="71"/>
    <cellStyle name="Input" xfId="72"/>
    <cellStyle name="常规 26" xfId="73"/>
    <cellStyle name="常规 31" xfId="74"/>
    <cellStyle name="计算" xfId="75"/>
    <cellStyle name="检查单元格" xfId="76"/>
    <cellStyle name="差_2007一般预算支出口径剔除表" xfId="77"/>
    <cellStyle name="40% - 强调文字颜色 4 2" xfId="78"/>
    <cellStyle name="20% - 强调文字颜色 6" xfId="79"/>
    <cellStyle name="好_县市旗测算-新科目（20080626）_不含人员经费系数_财力性转移支付2010年预算参考数" xfId="80"/>
    <cellStyle name="Currency [0]" xfId="81"/>
    <cellStyle name="好_数据--基础数据--预算组--2015年人代会预算部分--2015.01.20--人代会前第6稿--按姚局意见改--调市级项级明细" xfId="82"/>
    <cellStyle name="强调文字颜色 2" xfId="83"/>
    <cellStyle name="链接单元格" xfId="84"/>
    <cellStyle name="好_云南 缺口县区测算(地方填报)" xfId="85"/>
    <cellStyle name="汇总" xfId="86"/>
    <cellStyle name="差_Book2" xfId="87"/>
    <cellStyle name="好_市辖区测算-新科目（20080626）_财力性转移支付2010年预算参考数" xfId="88"/>
    <cellStyle name="好" xfId="89"/>
    <cellStyle name="差_平邑_财力性转移支付2010年预算参考数" xfId="90"/>
    <cellStyle name="千位[0]_(人代会用)" xfId="91"/>
    <cellStyle name="Heading 3" xfId="92"/>
    <cellStyle name="差_教育(按照总人口测算）—20080416_县市旗测算-新科目（含人口规模效应）_财力性转移支付2010年预算参考数" xfId="93"/>
    <cellStyle name="适中" xfId="94"/>
    <cellStyle name="20% - 强调文字颜色 5" xfId="95"/>
    <cellStyle name="强调文字颜色 1" xfId="96"/>
    <cellStyle name="差_行政（人员）_县市旗测算-新科目（含人口规模效应）" xfId="97"/>
    <cellStyle name="20% - 强调文字颜色 1" xfId="98"/>
    <cellStyle name="20% - Accent2" xfId="99"/>
    <cellStyle name="40% - 强调文字颜色 1" xfId="100"/>
    <cellStyle name="差_县市旗测算-新科目（20080626）_不含人员经费系数" xfId="101"/>
    <cellStyle name="好_同德_财力性转移支付2010年预算参考数" xfId="102"/>
    <cellStyle name="好_市辖区测算20080510_县市旗测算-新科目（含人口规模效应）_财力性转移支付2010年预算参考数" xfId="103"/>
    <cellStyle name="20% - 强调文字颜色 2" xfId="104"/>
    <cellStyle name="差_县市旗测算-新科目（20080626）_民生政策最低支出需求" xfId="105"/>
    <cellStyle name="好_行政公检法测算_县市旗测算-新科目（含人口规模效应）_财力性转移支付2010年预算参考数" xfId="106"/>
    <cellStyle name="20% - Accent3" xfId="107"/>
    <cellStyle name="40% - 强调文字颜色 2" xfId="108"/>
    <cellStyle name="千位分隔[0] 2" xfId="109"/>
    <cellStyle name="差_教育(按照总人口测算）—20080416_不含人员经费系数_财力性转移支付2010年预算参考数" xfId="110"/>
    <cellStyle name="强调文字颜色 3" xfId="111"/>
    <cellStyle name="强调文字颜色 4" xfId="112"/>
    <cellStyle name="差_2006年34青海_财力性转移支付2010年预算参考数" xfId="113"/>
    <cellStyle name="差_其他部门(按照总人口测算）—20080416_不含人员经费系数_财力性转移支付2010年预算参考数" xfId="114"/>
    <cellStyle name="20% - 强调文字颜色 4" xfId="115"/>
    <cellStyle name="好_11大理_财力性转移支付2010年预算参考数" xfId="116"/>
    <cellStyle name="20% - Accent5" xfId="117"/>
    <cellStyle name="40% - 强调文字颜色 4" xfId="118"/>
    <cellStyle name="强调文字颜色 5" xfId="119"/>
    <cellStyle name="差_行政公检法测算_县市旗测算-新科目（含人口规模效应）" xfId="120"/>
    <cellStyle name="好_县市旗测算-新科目（20080626）_民生政策最低支出需求" xfId="121"/>
    <cellStyle name="差_其他部门(按照总人口测算）—20080416_县市旗测算-新科目（含人口规模效应）_财力性转移支付2010年预算参考数" xfId="122"/>
    <cellStyle name="20% - Accent6" xfId="123"/>
    <cellStyle name="差_2006年30云南" xfId="124"/>
    <cellStyle name="?鹎%U龡&amp;H齲_x0001_C铣_x0014__x0007__x0001__x0001_" xfId="125"/>
    <cellStyle name="40% - 强调文字颜色 5" xfId="126"/>
    <cellStyle name="差_行政(燃修费)_民生政策最低支出需求" xfId="127"/>
    <cellStyle name="差_分县成本差异系数_民生政策最低支出需求_财力性转移支付2010年预算参考数" xfId="128"/>
    <cellStyle name="差_市辖区测算20080510_民生政策最低支出需求_财力性转移支付2010年预算参考数" xfId="129"/>
    <cellStyle name="60% - 强调文字颜色 5" xfId="130"/>
    <cellStyle name="差_2006年全省财力计算表（中央、决算）" xfId="131"/>
    <cellStyle name="好_成本差异系数" xfId="132"/>
    <cellStyle name="强调文字颜色 6" xfId="133"/>
    <cellStyle name="差_2_财力性转移支付2010年预算参考数" xfId="134"/>
    <cellStyle name="40% - 强调文字颜色 6" xfId="135"/>
    <cellStyle name="60% - 强调文字颜色 6" xfId="136"/>
    <cellStyle name="差_2008年全省汇总收支计算表_财力性转移支付2010年预算参考数" xfId="137"/>
    <cellStyle name="20% - Accent1" xfId="138"/>
    <cellStyle name="Accent1 - 20%" xfId="139"/>
    <cellStyle name="20% - 强调文字颜色 2 2" xfId="140"/>
    <cellStyle name="好_03昭通" xfId="141"/>
    <cellStyle name="差_自行调整差异系数顺序_财力性转移支付2010年预算参考数" xfId="142"/>
    <cellStyle name="20% - 强调文字颜色 3 2" xfId="143"/>
    <cellStyle name="Heading 2" xfId="144"/>
    <cellStyle name="好_其他部门(按照总人口测算）—20080416_县市旗测算-新科目（含人口规模效应）" xfId="145"/>
    <cellStyle name="常规 3" xfId="146"/>
    <cellStyle name="20% - 强调文字颜色 4 2" xfId="147"/>
    <cellStyle name="콤마_BOILER-CO1" xfId="148"/>
    <cellStyle name="20% - 强调文字颜色 5 2" xfId="149"/>
    <cellStyle name="差_重点民生支出需求测算表社保（农村低保）081112" xfId="150"/>
    <cellStyle name="20% - 强调文字颜色 6 2" xfId="151"/>
    <cellStyle name="40% - Accent1" xfId="152"/>
    <cellStyle name="千位分季_新建 Microsoft Excel 工作表" xfId="153"/>
    <cellStyle name="好_卫生部门_财力性转移支付2010年预算参考数" xfId="154"/>
    <cellStyle name="40% - Accent2" xfId="155"/>
    <cellStyle name="差_不含人员经费系数_财力性转移支付2010年预算参考数" xfId="156"/>
    <cellStyle name="差_22湖南_财力性转移支付2010年预算参考数" xfId="157"/>
    <cellStyle name="差_汇总表_财力性转移支付2010年预算参考数" xfId="158"/>
    <cellStyle name="差_云南 缺口县区测算(地方填报)" xfId="159"/>
    <cellStyle name="好_县区合并测算20080423(按照各省比重）" xfId="160"/>
    <cellStyle name="40% - Accent3" xfId="161"/>
    <cellStyle name="好_山东省民生支出标准" xfId="162"/>
    <cellStyle name="40% - Accent4" xfId="163"/>
    <cellStyle name="Normal - Style1" xfId="164"/>
    <cellStyle name="警告文本 2" xfId="165"/>
    <cellStyle name="40% - Accent5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好_0502通海县" xfId="224"/>
    <cellStyle name="差_县市旗测算20080508_民生政策最低支出需求_财力性转移支付2010年预算参考数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归盒啦_95" xfId="303"/>
    <cellStyle name="Linked Cell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0502通海县" xfId="350"/>
    <cellStyle name="常规 35" xfId="351"/>
    <cellStyle name="常规 40" xfId="352"/>
    <cellStyle name="差_文体广播事业(按照总人口测算）—20080416" xfId="353"/>
    <cellStyle name="好_河南 缺口县区测算(地方填报白)" xfId="354"/>
    <cellStyle name="差_05潍坊" xfId="355"/>
    <cellStyle name="好_缺口县区测算（11.13）" xfId="356"/>
    <cellStyle name="差_0605石屏县" xfId="357"/>
    <cellStyle name="差_其他部门(按照总人口测算）—20080416_财力性转移支付2010年预算参考数" xfId="358"/>
    <cellStyle name="好_缺口县区测算（11.13）_财力性转移支付2010年预算参考数" xfId="359"/>
    <cellStyle name="差_0605石屏县_财力性转移支付2010年预算参考数" xfId="360"/>
    <cellStyle name="差_09黑龙江" xfId="361"/>
    <cellStyle name="差_1" xfId="362"/>
    <cellStyle name="差_分县成本差异系数_民生政策最低支出需求" xfId="363"/>
    <cellStyle name="差_市辖区测算20080510_民生政策最低支出需求" xfId="364"/>
    <cellStyle name="差_1_财力性转移支付2010年预算参考数" xfId="365"/>
    <cellStyle name="好_平邑" xfId="366"/>
    <cellStyle name="好_27重庆" xfId="367"/>
    <cellStyle name="差_1110洱源县_财力性转移支付2010年预算参考数" xfId="368"/>
    <cellStyle name="好_34青海_财力性转移支付2010年预算参考数" xfId="369"/>
    <cellStyle name="差_11大理" xfId="370"/>
    <cellStyle name="差_11大理_财力性转移支付2010年预算参考数" xfId="371"/>
    <cellStyle name="差_12滨州" xfId="372"/>
    <cellStyle name="差_14安徽" xfId="373"/>
    <cellStyle name="差_云南省2008年转移支付测算——州市本级考核部分及政策性测算" xfId="374"/>
    <cellStyle name="好_总人口" xfId="375"/>
    <cellStyle name="好_00省级(打印)" xfId="376"/>
    <cellStyle name="差_14安徽_财力性转移支付2010年预算参考数" xfId="377"/>
    <cellStyle name="差_云南省2008年转移支付测算——州市本级考核部分及政策性测算_财力性转移支付2010年预算参考数" xfId="378"/>
    <cellStyle name="差_2" xfId="379"/>
    <cellStyle name="常规 28" xfId="380"/>
    <cellStyle name="常规 33" xfId="381"/>
    <cellStyle name="差_2006年22湖南" xfId="382"/>
    <cellStyle name="好_县市旗测算20080508_财力性转移支付2010年预算参考数" xfId="383"/>
    <cellStyle name="差_2006年27重庆" xfId="384"/>
    <cellStyle name="差_卫生(按照总人口测算）—20080416_县市旗测算-新科目（含人口规模效应）" xfId="385"/>
    <cellStyle name="差_2006年33甘肃" xfId="386"/>
    <cellStyle name="差_2006年34青海" xfId="387"/>
    <cellStyle name="差_其他部门(按照总人口测算）—20080416_不含人员经费系数" xfId="388"/>
    <cellStyle name="差_2006年水利统计指标统计表" xfId="389"/>
    <cellStyle name="差_2006年水利统计指标统计表_财力性转移支付2010年预算参考数" xfId="390"/>
    <cellStyle name="好_县市旗测算-新科目（20080626）_县市旗测算-新科目（含人口规模效应）_财力性转移支付2010年预算参考数" xfId="391"/>
    <cellStyle name="差_2007年收支情况及2008年收支预计表(汇总表)" xfId="392"/>
    <cellStyle name="强调 1" xfId="393"/>
    <cellStyle name="差_2007年一般预算支出剔除" xfId="394"/>
    <cellStyle name="好_县市旗测算-新科目（20080626）_县市旗测算-新科目（含人口规模效应）" xfId="395"/>
    <cellStyle name="差_2007年一般预算支出剔除_财力性转移支付2010年预算参考数" xfId="396"/>
    <cellStyle name="差_2007一般预算支出口径剔除表_财力性转移支付2010年预算参考数" xfId="397"/>
    <cellStyle name="差_县区合并测算20080421_县市旗测算-新科目（含人口规模效应）" xfId="398"/>
    <cellStyle name="差_2008计算资料（8月5）" xfId="399"/>
    <cellStyle name="差_2008年全省汇总收支计算表" xfId="400"/>
    <cellStyle name="好_县市旗测算-新科目（20080627）" xfId="401"/>
    <cellStyle name="好_市辖区测算-新科目（20080626）_县市旗测算-新科目（含人口规模效应）" xfId="402"/>
    <cellStyle name="差_2008年一般预算支出预计" xfId="403"/>
    <cellStyle name="链接单元格 2" xfId="404"/>
    <cellStyle name="差_2008年预计支出与2007年对比" xfId="405"/>
    <cellStyle name="差_2008年支出核定" xfId="406"/>
    <cellStyle name="差_2008年支出调整" xfId="407"/>
    <cellStyle name="差_2008年支出调整_财力性转移支付2010年预算参考数" xfId="408"/>
    <cellStyle name="好_河南 缺口县区测算(地方填报)" xfId="409"/>
    <cellStyle name="差_2015年社会保险基金预算草案表样（报人大）" xfId="410"/>
    <cellStyle name="差_28四川" xfId="411"/>
    <cellStyle name="好_14安徽_财力性转移支付2010年预算参考数" xfId="412"/>
    <cellStyle name="差_2016年科目0114" xfId="413"/>
    <cellStyle name="差_2016人代会附表（2015-9-11）（姚局）-财经委" xfId="414"/>
    <cellStyle name="差_20河南" xfId="415"/>
    <cellStyle name="差_20河南_财力性转移支付2010年预算参考数" xfId="416"/>
    <cellStyle name="好_卫生部门" xfId="417"/>
    <cellStyle name="差_不含人员经费系数" xfId="418"/>
    <cellStyle name="好_530623_2006年县级财政报表附表" xfId="419"/>
    <cellStyle name="差_22湖南" xfId="420"/>
    <cellStyle name="差_27重庆_财力性转移支付2010年预算参考数" xfId="421"/>
    <cellStyle name="好_14安徽" xfId="422"/>
    <cellStyle name="差_28四川_财力性转移支付2010年预算参考数" xfId="423"/>
    <cellStyle name="差_检验表（调整后）" xfId="424"/>
    <cellStyle name="千位分隔 4" xfId="425"/>
    <cellStyle name="差_33甘肃" xfId="426"/>
    <cellStyle name="强调文字颜色 2 2" xfId="427"/>
    <cellStyle name="差_文体广播事业(按照总人口测算）—20080416_民生政策最低支出需求" xfId="428"/>
    <cellStyle name="好_县市旗测算20080508_不含人员经费系数" xfId="429"/>
    <cellStyle name="差_34青海" xfId="430"/>
    <cellStyle name="差_34青海_1" xfId="431"/>
    <cellStyle name="差_34青海_1_财力性转移支付2010年预算参考数" xfId="432"/>
    <cellStyle name="差_530629_2006年县级财政报表附表" xfId="433"/>
    <cellStyle name="差_5334_2006年迪庆县级财政报表附表" xfId="434"/>
    <cellStyle name="差_Book1" xfId="435"/>
    <cellStyle name="好_市辖区测算-新科目（20080626）" xfId="436"/>
    <cellStyle name="差_Book1_财力性转移支付2010年预算参考数" xfId="437"/>
    <cellStyle name="差_平邑" xfId="438"/>
    <cellStyle name="好_云南 缺口县区测算(地方填报)_财力性转移支付2010年预算参考数" xfId="439"/>
    <cellStyle name="好_文体广播事业(按照总人口测算）—20080416_县市旗测算-新科目（含人口规模效应）" xfId="440"/>
    <cellStyle name="差_Book2_财力性转移支付2010年预算参考数" xfId="441"/>
    <cellStyle name="差_M01-2(州市补助收入)" xfId="442"/>
    <cellStyle name="差_报表" xfId="443"/>
    <cellStyle name="差_财政供养人员" xfId="444"/>
    <cellStyle name="差_其他部门(按照总人口测算）—20080416_民生政策最低支出需求" xfId="445"/>
    <cellStyle name="常规 11" xfId="446"/>
    <cellStyle name="差_财政供养人员_财力性转移支付2010年预算参考数" xfId="447"/>
    <cellStyle name="差_其他部门(按照总人口测算）—20080416_民生政策最低支出需求_财力性转移支付2010年预算参考数" xfId="448"/>
    <cellStyle name="差_测算结果" xfId="449"/>
    <cellStyle name="差_测算结果汇总" xfId="450"/>
    <cellStyle name="差_成本差异系数" xfId="451"/>
    <cellStyle name="差_成本差异系数（含人口规模）" xfId="452"/>
    <cellStyle name="差_成本差异系数（含人口规模）_财力性转移支付2010年预算参考数" xfId="453"/>
    <cellStyle name="差_成本差异系数_财力性转移支付2010年预算参考数" xfId="454"/>
    <cellStyle name="差_城建部门" xfId="455"/>
    <cellStyle name="差_农林水和城市维护标准支出20080505－县区合计" xfId="456"/>
    <cellStyle name="差_市辖区测算-新科目（20080626）_民生政策最低支出需求_财力性转移支付2010年预算参考数" xfId="457"/>
    <cellStyle name="差_第五部分(才淼、饶永宏）" xfId="458"/>
    <cellStyle name="差_第一部分：综合全" xfId="459"/>
    <cellStyle name="差_分析缺口率" xfId="460"/>
    <cellStyle name="差_分析缺口率_财力性转移支付2010年预算参考数" xfId="461"/>
    <cellStyle name="差_分县成本差异系数" xfId="462"/>
    <cellStyle name="差_市辖区测算20080510" xfId="463"/>
    <cellStyle name="差_分县成本差异系数_不含人员经费系数" xfId="464"/>
    <cellStyle name="差_市辖区测算20080510_不含人员经费系数" xfId="465"/>
    <cellStyle name="差_分县成本差异系数_不含人员经费系数_财力性转移支付2010年预算参考数" xfId="466"/>
    <cellStyle name="差_市辖区测算20080510_不含人员经费系数_财力性转移支付2010年预算参考数" xfId="467"/>
    <cellStyle name="差_分县成本差异系数_财力性转移支付2010年预算参考数" xfId="468"/>
    <cellStyle name="差_市辖区测算20080510_财力性转移支付2010年预算参考数" xfId="469"/>
    <cellStyle name="差_附表" xfId="470"/>
    <cellStyle name="差_附表_财力性转移支付2010年预算参考数" xfId="471"/>
    <cellStyle name="差_行政(燃修费)" xfId="472"/>
    <cellStyle name="差_行政(燃修费)_不含人员经费系数" xfId="473"/>
    <cellStyle name="差_行政(燃修费)_不含人员经费系数_财力性转移支付2010年预算参考数" xfId="474"/>
    <cellStyle name="好_县市旗测算-新科目（20080626）" xfId="475"/>
    <cellStyle name="差_行政(燃修费)_财力性转移支付2010年预算参考数" xfId="476"/>
    <cellStyle name="差_行政(燃修费)_民生政策最低支出需求_财力性转移支付2010年预算参考数" xfId="477"/>
    <cellStyle name="差_行政(燃修费)_县市旗测算-新科目（含人口规模效应）" xfId="478"/>
    <cellStyle name="好_文体广播部门" xfId="479"/>
    <cellStyle name="常规 11_财力性转移支付2009年预算参考数" xfId="480"/>
    <cellStyle name="差_行政(燃修费)_县市旗测算-新科目（含人口规模效应）_财力性转移支付2010年预算参考数" xfId="481"/>
    <cellStyle name="差_行政（人员）" xfId="482"/>
    <cellStyle name="好_文体广播事业(按照总人口测算）—20080416_不含人员经费系数_财力性转移支付2010年预算参考数" xfId="483"/>
    <cellStyle name="好_1110洱源县_财力性转移支付2010年预算参考数" xfId="484"/>
    <cellStyle name="差_行政（人员）_不含人员经费系数" xfId="485"/>
    <cellStyle name="差_行政（人员）_不含人员经费系数_财力性转移支付2010年预算参考数" xfId="486"/>
    <cellStyle name="差_行政（人员）_财力性转移支付2010年预算参考数" xfId="487"/>
    <cellStyle name="常规 2_004-2010年增消两税返还情况表" xfId="488"/>
    <cellStyle name="差_缺口县区测算(按核定人数)" xfId="489"/>
    <cellStyle name="好_其他部门(按照总人口测算）—20080416_不含人员经费系数_财力性转移支付2010年预算参考数" xfId="490"/>
    <cellStyle name="好_34青海_1_财力性转移支付2010年预算参考数" xfId="491"/>
    <cellStyle name="差_行政（人员）_民生政策最低支出需求" xfId="492"/>
    <cellStyle name="差_行政（人员）_民生政策最低支出需求_财力性转移支付2010年预算参考数" xfId="493"/>
    <cellStyle name="差_行政（人员）_县市旗测算-新科目（含人口规模效应）_财力性转移支付2010年预算参考数" xfId="494"/>
    <cellStyle name="差_行政公检法测算_财力性转移支付2010年预算参考数" xfId="495"/>
    <cellStyle name="差_行政公检法测算_县市旗测算-新科目（含人口规模效应）_财力性转移支付2010年预算参考数" xfId="496"/>
    <cellStyle name="差_河南 缺口县区测算(地方填报)" xfId="497"/>
    <cellStyle name="差_河南 缺口县区测算(地方填报)_财力性转移支付2010年预算参考数" xfId="498"/>
    <cellStyle name="好_市辖区测算-新科目（20080626）_民生政策最低支出需求" xfId="499"/>
    <cellStyle name="差_河南 缺口县区测算(地方填报白)_财力性转移支付2010年预算参考数" xfId="500"/>
    <cellStyle name="好_2006年28四川_财力性转移支付2010年预算参考数" xfId="501"/>
    <cellStyle name="差_核定人数对比" xfId="502"/>
    <cellStyle name="差_核定人数对比_财力性转移支付2010年预算参考数" xfId="503"/>
    <cellStyle name="差_核定人数下发表_财力性转移支付2010年预算参考数" xfId="504"/>
    <cellStyle name="好_一般预算支出口径剔除表_财力性转移支付2010年预算参考数" xfId="505"/>
    <cellStyle name="差_汇总" xfId="506"/>
    <cellStyle name="差_卫生(按照总人口测算）—20080416_不含人员经费系数_财力性转移支付2010年预算参考数" xfId="507"/>
    <cellStyle name="好_一般预算支出口径剔除表" xfId="508"/>
    <cellStyle name="差_汇总_财力性转移支付2010年预算参考数" xfId="509"/>
    <cellStyle name="差_卫生(按照总人口测算）—20080416_不含人员经费系数" xfId="510"/>
    <cellStyle name="差_汇总表" xfId="511"/>
    <cellStyle name="差_汇总表4" xfId="512"/>
    <cellStyle name="差_县区合并测算20080421" xfId="513"/>
    <cellStyle name="差_汇总表4_财力性转移支付2010年预算参考数" xfId="514"/>
    <cellStyle name="差_县区合并测算20080421_财力性转移支付2010年预算参考数" xfId="515"/>
    <cellStyle name="注释 2" xfId="516"/>
    <cellStyle name="好_2006年27重庆" xfId="517"/>
    <cellStyle name="常规 6 2" xfId="518"/>
    <cellStyle name="差_汇总表提前告知区县" xfId="519"/>
    <cellStyle name="分级显示行_1_13区汇总" xfId="520"/>
    <cellStyle name="差_汇总-县级财政报表附表" xfId="521"/>
    <cellStyle name="常规 9" xfId="522"/>
    <cellStyle name="差_检验表" xfId="523"/>
    <cellStyle name="好_2007一般预算支出口径剔除表_财力性转移支付2010年预算参考数" xfId="524"/>
    <cellStyle name="差_教育(按照总人口测算）—20080416" xfId="525"/>
    <cellStyle name="差_教育(按照总人口测算）—20080416_财力性转移支付2010年预算参考数" xfId="526"/>
    <cellStyle name="差_教育(按照总人口测算）—20080416_民生政策最低支出需求" xfId="527"/>
    <cellStyle name="好_市辖区测算-新科目（20080626）_不含人员经费系数" xfId="528"/>
    <cellStyle name="差_教育(按照总人口测算）—20080416_民生政策最低支出需求_财力性转移支付2010年预算参考数" xfId="529"/>
    <cellStyle name="差_民生政策最低支出需求_财力性转移支付2010年预算参考数" xfId="530"/>
    <cellStyle name="差_教育(按照总人口测算）—20080416_县市旗测算-新科目（含人口规模效应）" xfId="531"/>
    <cellStyle name="差_民生政策最低支出需求" xfId="532"/>
    <cellStyle name="差_农林水和城市维护标准支出20080505－县区合计_不含人员经费系数" xfId="533"/>
    <cellStyle name="差_山东省民生支出标准" xfId="534"/>
    <cellStyle name="差_总人口" xfId="535"/>
    <cellStyle name="常规 18" xfId="536"/>
    <cellStyle name="常规 23" xfId="537"/>
    <cellStyle name="差_农林水和城市维护标准支出20080505－县区合计_不含人员经费系数_财力性转移支付2010年预算参考数" xfId="538"/>
    <cellStyle name="差_山东省民生支出标准_财力性转移支付2010年预算参考数" xfId="539"/>
    <cellStyle name="差_总人口_财力性转移支付2010年预算参考数" xfId="540"/>
    <cellStyle name="差_农林水和城市维护标准支出20080505－县区合计_民生政策最低支出需求" xfId="541"/>
    <cellStyle name="差_人员工资和公用经费2" xfId="542"/>
    <cellStyle name="差_卫生(按照总人口测算）—20080416_县市旗测算-新科目（含人口规模效应）_财力性转移支付2010年预算参考数" xfId="543"/>
    <cellStyle name="差_社保处下达区县2015年指标（第二批）" xfId="544"/>
    <cellStyle name="差_农林水和城市维护标准支出20080505－县区合计_民生政策最低支出需求_财力性转移支付2010年预算参考数" xfId="545"/>
    <cellStyle name="差_人员工资和公用经费2_财力性转移支付2010年预算参考数" xfId="546"/>
    <cellStyle name="差_农林水和城市维护标准支出20080505－县区合计_县市旗测算-新科目（含人口规模效应）_财力性转移支付2010年预算参考数" xfId="547"/>
    <cellStyle name="통화 [0]_BOILER-CO1" xfId="548"/>
    <cellStyle name="差_其他部门(按照总人口测算）—20080416" xfId="549"/>
    <cellStyle name="常规 17" xfId="550"/>
    <cellStyle name="常规 22" xfId="551"/>
    <cellStyle name="后继超级链接" xfId="552"/>
    <cellStyle name="好_缺口县区测算_财力性转移支付2010年预算参考数" xfId="553"/>
    <cellStyle name="好_教育(按照总人口测算）—20080416_民生政策最低支出需求_财力性转移支付2010年预算参考数" xfId="554"/>
    <cellStyle name="差_其他部门(按照总人口测算）—20080416_县市旗测算-新科目（含人口规模效应）" xfId="555"/>
    <cellStyle name="差_青海 缺口县区测算(地方填报)_财力性转移支付2010年预算参考数" xfId="556"/>
    <cellStyle name="差_市辖区测算-新科目（20080626）_县市旗测算-新科目（含人口规模效应）" xfId="557"/>
    <cellStyle name="差_县市旗测算-新科目（20080626）_民生政策最低支出需求_财力性转移支付2010年预算参考数" xfId="558"/>
    <cellStyle name="差_缺口县区测算" xfId="559"/>
    <cellStyle name="差_缺口县区测算（11.13）" xfId="560"/>
    <cellStyle name="差_危改资金测算_财力性转移支付2010年预算参考数" xfId="561"/>
    <cellStyle name="差_缺口县区测算（11.13）_财力性转移支付2010年预算参考数" xfId="562"/>
    <cellStyle name="好_总人口_财力性转移支付2010年预算参考数" xfId="563"/>
    <cellStyle name="常规 4" xfId="564"/>
    <cellStyle name="差_缺口县区测算(按2007支出增长25%测算)" xfId="565"/>
    <cellStyle name="差_缺口县区测算(按2007支出增长25%测算)_财力性转移支付2010年预算参考数" xfId="566"/>
    <cellStyle name="差_市辖区测算-新科目（20080626）_县市旗测算-新科目（含人口规模效应）_财力性转移支付2010年预算参考数" xfId="567"/>
    <cellStyle name="差_缺口县区测算_财力性转移支付2010年预算参考数" xfId="568"/>
    <cellStyle name="好_其他部门(按照总人口测算）—20080416_财力性转移支付2010年预算参考数" xfId="569"/>
    <cellStyle name="差_人员工资和公用经费" xfId="570"/>
    <cellStyle name="差_人员工资和公用经费_财力性转移支付2010年预算参考数" xfId="571"/>
    <cellStyle name="差_市辖区测算20080510_县市旗测算-新科目（含人口规模效应）" xfId="572"/>
    <cellStyle name="差_人员工资和公用经费3_财力性转移支付2010年预算参考数" xfId="573"/>
    <cellStyle name="差_市辖区测算-新科目（20080626）_不含人员经费系数" xfId="574"/>
    <cellStyle name="好_2008年支出调整" xfId="575"/>
    <cellStyle name="差_市辖区测算-新科目（20080626）_不含人员经费系数_财力性转移支付2010年预算参考数" xfId="576"/>
    <cellStyle name="差_市辖区测算-新科目（20080626）_财力性转移支付2010年预算参考数" xfId="577"/>
    <cellStyle name="差_市辖区测算-新科目（20080626）_民生政策最低支出需求" xfId="578"/>
    <cellStyle name="差_县区合并测算20080423(按照各省比重）_民生政策最低支出需求" xfId="579"/>
    <cellStyle name="常规 27" xfId="580"/>
    <cellStyle name="常规 32" xfId="581"/>
    <cellStyle name="差_数据--基础数据--预算组--2015年人代会预算部分--2015.01.20--人代会前第6稿--按姚局意见改--调市级项级明细_区县政府预算公开整改--表" xfId="582"/>
    <cellStyle name="差_同德_财力性转移支付2010年预算参考数" xfId="583"/>
    <cellStyle name="差_县市旗测算20080508_不含人员经费系数_财力性转移支付2010年预算参考数" xfId="584"/>
    <cellStyle name="差_危改资金测算" xfId="585"/>
    <cellStyle name="差_卫生(按照总人口测算）—20080416" xfId="586"/>
    <cellStyle name="常规 29" xfId="587"/>
    <cellStyle name="常规 34" xfId="588"/>
    <cellStyle name="差_卫生(按照总人口测算）—20080416_财力性转移支付2010年预算参考数" xfId="589"/>
    <cellStyle name="好_0605石屏县" xfId="590"/>
    <cellStyle name="差_卫生(按照总人口测算）—20080416_民生政策最低支出需求" xfId="591"/>
    <cellStyle name="差_县市旗测算-新科目（20080626）_不含人员经费系数_财力性转移支付2010年预算参考数" xfId="592"/>
    <cellStyle name="好_市辖区测算20080510_不含人员经费系数" xfId="593"/>
    <cellStyle name="好_0605石屏县_财力性转移支付2010年预算参考数" xfId="594"/>
    <cellStyle name="差_卫生(按照总人口测算）—20080416_民生政策最低支出需求_财力性转移支付2010年预算参考数" xfId="595"/>
    <cellStyle name="差_卫生部门" xfId="596"/>
    <cellStyle name="好_文体广播事业(按照总人口测算）—20080416" xfId="597"/>
    <cellStyle name="差_卫生部门_财力性转移支付2010年预算参考数" xfId="598"/>
    <cellStyle name="好_M01-2(州市补助收入)" xfId="599"/>
    <cellStyle name="差_文体广播部门" xfId="600"/>
    <cellStyle name="差_文体广播事业(按照总人口测算）—20080416_不含人员经费系数_财力性转移支付2010年预算参考数" xfId="601"/>
    <cellStyle name="差_文体广播事业(按照总人口测算）—20080416_县市旗测算-新科目（含人口规模效应）" xfId="602"/>
    <cellStyle name="差_文体广播事业(按照总人口测算）—20080416_县市旗测算-新科目（含人口规模效应）_财力性转移支付2010年预算参考数" xfId="603"/>
    <cellStyle name="差_县区合并测算20080421_不含人员经费系数_财力性转移支付2010年预算参考数" xfId="604"/>
    <cellStyle name="差_县区合并测算20080421_不含人员经费系数" xfId="605"/>
    <cellStyle name="差_县区合并测算20080421_民生政策最低支出需求_财力性转移支付2010年预算参考数" xfId="606"/>
    <cellStyle name="差_县市旗测算-新科目（20080627）_县市旗测算-新科目（含人口规模效应）_财力性转移支付2010年预算参考数" xfId="607"/>
    <cellStyle name="差_县市旗测算-新科目（20080626）" xfId="608"/>
    <cellStyle name="差_县区合并测算20080423(按照各省比重）" xfId="609"/>
    <cellStyle name="差_县区合并测算20080423(按照各省比重）_不含人员经费系数_财力性转移支付2010年预算参考数" xfId="610"/>
    <cellStyle name="差_县区合并测算20080423(按照各省比重）_财力性转移支付2010年预算参考数" xfId="611"/>
    <cellStyle name="差_县区合并测算20080423(按照各省比重）_民生政策最低支出需求_财力性转移支付2010年预算参考数" xfId="612"/>
    <cellStyle name="差_县区合并测算20080423(按照各省比重）_县市旗测算-新科目（含人口规模效应）" xfId="613"/>
    <cellStyle name="差_县市旗测算20080508_不含人员经费系数" xfId="614"/>
    <cellStyle name="差_县市旗测算20080508_财力性转移支付2010年预算参考数" xfId="615"/>
    <cellStyle name="差_县市旗测算20080508_县市旗测算-新科目（含人口规模效应）" xfId="616"/>
    <cellStyle name="差_县市旗测算-新科目（20080626）_财力性转移支付2010年预算参考数" xfId="617"/>
    <cellStyle name="差_县市旗测算-新科目（20080626）_县市旗测算-新科目（含人口规模效应）" xfId="618"/>
    <cellStyle name="差_县市旗测算-新科目（20080627）_不含人员经费系数" xfId="619"/>
    <cellStyle name="差_县市旗测算-新科目（20080627）_不含人员经费系数_财力性转移支付2010年预算参考数" xfId="620"/>
    <cellStyle name="好_自行调整差异系数顺序_财力性转移支付2010年预算参考数" xfId="621"/>
    <cellStyle name="差_县市旗测算-新科目（20080627）_财力性转移支付2010年预算参考数" xfId="622"/>
    <cellStyle name="差_县市旗测算-新科目（20080627）_民生政策最低支出需求" xfId="623"/>
    <cellStyle name="差_县市旗测算-新科目（20080627）_民生政策最低支出需求_财力性转移支付2010年预算参考数" xfId="624"/>
    <cellStyle name="差_一般预算支出口径剔除表" xfId="625"/>
    <cellStyle name="差_云南 缺口县区测算(地方填报)_财力性转移支付2010年预算参考数" xfId="626"/>
    <cellStyle name="好_县区合并测算20080423(按照各省比重）_民生政策最低支出需求" xfId="627"/>
    <cellStyle name="常规 11 2" xfId="628"/>
    <cellStyle name="好_安徽 缺口县区测算(地方填报)1" xfId="629"/>
    <cellStyle name="常规 14" xfId="630"/>
    <cellStyle name="好_行政公检法测算_民生政策最低支出需求_财力性转移支付2010年预算参考数" xfId="631"/>
    <cellStyle name="好_行政（人员）_民生政策最低支出需求" xfId="632"/>
    <cellStyle name="常规 16" xfId="633"/>
    <cellStyle name="常规 21" xfId="634"/>
    <cellStyle name="常规 19" xfId="635"/>
    <cellStyle name="常规 24" xfId="636"/>
    <cellStyle name="常规 2 10" xfId="637"/>
    <cellStyle name="常规 37" xfId="638"/>
    <cellStyle name="常规 42" xfId="639"/>
    <cellStyle name="常规 2 2 2" xfId="640"/>
    <cellStyle name="常规 25" xfId="641"/>
    <cellStyle name="常规 30" xfId="642"/>
    <cellStyle name="好_危改资金测算" xfId="643"/>
    <cellStyle name="常规 3 2" xfId="644"/>
    <cellStyle name="常规 36" xfId="645"/>
    <cellStyle name="常规 41" xfId="646"/>
    <cellStyle name="常规 38" xfId="647"/>
    <cellStyle name="常规 43" xfId="648"/>
    <cellStyle name="好_汇总表4_财力性转移支付2010年预算参考数" xfId="649"/>
    <cellStyle name="常规 4 2" xfId="650"/>
    <cellStyle name="常规 7" xfId="651"/>
    <cellStyle name="常规 7 2" xfId="652"/>
    <cellStyle name="常规 8" xfId="653"/>
    <cellStyle name="好_第五部分(才淼、饶永宏）" xfId="654"/>
    <cellStyle name="常规_附件 5 " xfId="655"/>
    <cellStyle name="超级链接" xfId="656"/>
    <cellStyle name="好 2" xfId="657"/>
    <cellStyle name="好_05潍坊" xfId="658"/>
    <cellStyle name="好_07临沂" xfId="659"/>
    <cellStyle name="好_09黑龙江" xfId="660"/>
    <cellStyle name="好_09黑龙江_财力性转移支付2010年预算参考数" xfId="661"/>
    <cellStyle name="好_1" xfId="662"/>
    <cellStyle name="好_1_财力性转移支付2010年预算参考数" xfId="663"/>
    <cellStyle name="好_文体广播事业(按照总人口测算）—20080416_不含人员经费系数" xfId="664"/>
    <cellStyle name="好_1110洱源县" xfId="665"/>
    <cellStyle name="好_11大理" xfId="666"/>
    <cellStyle name="好_12滨州" xfId="667"/>
    <cellStyle name="好_12滨州_财力性转移支付2010年预算参考数" xfId="668"/>
    <cellStyle name="好_2" xfId="669"/>
    <cellStyle name="好_2_财力性转移支付2010年预算参考数" xfId="670"/>
    <cellStyle name="好_2006年22湖南" xfId="671"/>
    <cellStyle name="好_2006年22湖南_财力性转移支付2010年预算参考数" xfId="672"/>
    <cellStyle name="好_2006年27重庆_财力性转移支付2010年预算参考数" xfId="673"/>
    <cellStyle name="好_2006年28四川" xfId="674"/>
    <cellStyle name="好_2006年30云南" xfId="675"/>
    <cellStyle name="好_2006年33甘肃" xfId="676"/>
    <cellStyle name="好_2006年34青海" xfId="677"/>
    <cellStyle name="好_2006年34青海_财力性转移支付2010年预算参考数" xfId="678"/>
    <cellStyle name="好_测算结果_财力性转移支付2010年预算参考数" xfId="679"/>
    <cellStyle name="好_2006年全省财力计算表（中央、决算）" xfId="680"/>
    <cellStyle name="好_2006年水利统计指标统计表" xfId="681"/>
    <cellStyle name="好_2006年水利统计指标统计表_财力性转移支付2010年预算参考数" xfId="682"/>
    <cellStyle name="好_2007年收支情况及2008年收支预计表(汇总表)" xfId="683"/>
    <cellStyle name="好_2007年收支情况及2008年收支预计表(汇总表)_财力性转移支付2010年预算参考数" xfId="684"/>
    <cellStyle name="好_2007年一般预算支出剔除" xfId="685"/>
    <cellStyle name="好_2007一般预算支出口径剔除表" xfId="686"/>
    <cellStyle name="好_2008计算资料（8月5）" xfId="687"/>
    <cellStyle name="好_2008年全省汇总收支计算表" xfId="688"/>
    <cellStyle name="好_2008年全省汇总收支计算表_财力性转移支付2010年预算参考数" xfId="689"/>
    <cellStyle name="好_2008年支出核定" xfId="690"/>
    <cellStyle name="好_28四川" xfId="691"/>
    <cellStyle name="好_2008年支出调整_财力性转移支付2010年预算参考数" xfId="692"/>
    <cellStyle name="好_2015年社会保险基金预算草案表样（报人大）" xfId="693"/>
    <cellStyle name="好_2016年科目0114" xfId="694"/>
    <cellStyle name="好_2016人代会附表（2015-9-11）（姚局）-财经委" xfId="695"/>
    <cellStyle name="好_20河南" xfId="696"/>
    <cellStyle name="好_20河南_财力性转移支付2010年预算参考数" xfId="697"/>
    <cellStyle name="好_22湖南" xfId="698"/>
    <cellStyle name="适中 2" xfId="699"/>
    <cellStyle name="好_22湖南_财力性转移支付2010年预算参考数" xfId="700"/>
    <cellStyle name="好_平邑_财力性转移支付2010年预算参考数" xfId="701"/>
    <cellStyle name="好_27重庆_财力性转移支付2010年预算参考数" xfId="702"/>
    <cellStyle name="好_28四川_财力性转移支付2010年预算参考数" xfId="703"/>
    <cellStyle name="好_30云南" xfId="704"/>
    <cellStyle name="好_30云南_1" xfId="705"/>
    <cellStyle name="数字" xfId="706"/>
    <cellStyle name="好_30云南_1_财力性转移支付2010年预算参考数" xfId="707"/>
    <cellStyle name="好_33甘肃" xfId="708"/>
    <cellStyle name="好_其他部门(按照总人口测算）—20080416_不含人员经费系数" xfId="709"/>
    <cellStyle name="好_34青海_1" xfId="710"/>
    <cellStyle name="好_530629_2006年县级财政报表附表" xfId="711"/>
    <cellStyle name="好_5334_2006年迪庆县级财政报表附表" xfId="712"/>
    <cellStyle name="好_Book1" xfId="713"/>
    <cellStyle name="强调文字颜色 6 2" xfId="714"/>
    <cellStyle name="好_Book2" xfId="715"/>
    <cellStyle name="好_Book2_财力性转移支付2010年预算参考数" xfId="716"/>
    <cellStyle name="输出 2" xfId="717"/>
    <cellStyle name="好_gdp" xfId="718"/>
    <cellStyle name="好_安徽 缺口县区测算(地方填报)1_财力性转移支付2010年预算参考数" xfId="719"/>
    <cellStyle name="好_报表" xfId="720"/>
    <cellStyle name="好_人员工资和公用经费2_财力性转移支付2010年预算参考数" xfId="721"/>
    <cellStyle name="好_财政供养人员" xfId="722"/>
    <cellStyle name="好_财政供养人员_财力性转移支付2010年预算参考数" xfId="723"/>
    <cellStyle name="好_测算结果" xfId="724"/>
    <cellStyle name="烹拳 [0]_ +Foil &amp; -FOIL &amp; PAPER" xfId="725"/>
    <cellStyle name="好_测算结果汇总" xfId="726"/>
    <cellStyle name="好_缺口县区测算(财政部标准)" xfId="727"/>
    <cellStyle name="好_测算结果汇总_财力性转移支付2010年预算参考数" xfId="728"/>
    <cellStyle name="好_成本差异系数（含人口规模）" xfId="729"/>
    <cellStyle name="好_县区合并测算20080423(按照各省比重）_不含人员经费系数" xfId="730"/>
    <cellStyle name="好_成本差异系数_财力性转移支付2010年预算参考数" xfId="731"/>
    <cellStyle name="好_城建部门" xfId="732"/>
    <cellStyle name="好_检验表（调整后）" xfId="733"/>
    <cellStyle name="好_分析缺口率" xfId="734"/>
    <cellStyle name="千位分隔 2" xfId="735"/>
    <cellStyle name="好_分县成本差异系数" xfId="736"/>
    <cellStyle name="好_分县成本差异系数_不含人员经费系数" xfId="737"/>
    <cellStyle name="好_分县成本差异系数_不含人员经费系数_财力性转移支付2010年预算参考数" xfId="738"/>
    <cellStyle name="好_其他部门(按照总人口测算）—20080416" xfId="739"/>
    <cellStyle name="好_分县成本差异系数_财力性转移支付2010年预算参考数" xfId="740"/>
    <cellStyle name="好_县区合并测算20080421_县市旗测算-新科目（含人口规模效应）_财力性转移支付2010年预算参考数" xfId="741"/>
    <cellStyle name="好_分县成本差异系数_民生政策最低支出需求" xfId="742"/>
    <cellStyle name="好_分县成本差异系数_民生政策最低支出需求_财力性转移支付2010年预算参考数" xfId="743"/>
    <cellStyle name="好_农林水和城市维护标准支出20080505－县区合计_不含人员经费系数_财力性转移支付2010年预算参考数" xfId="744"/>
    <cellStyle name="好_附表_财力性转移支付2010年预算参考数" xfId="745"/>
    <cellStyle name="好_行政(燃修费)_不含人员经费系数" xfId="746"/>
    <cellStyle name="好_行政(燃修费)_财力性转移支付2010年预算参考数" xfId="747"/>
    <cellStyle name="好_行政(燃修费)_民生政策最低支出需求" xfId="748"/>
    <cellStyle name="好_行政(燃修费)_民生政策最低支出需求_财力性转移支付2010年预算参考数" xfId="749"/>
    <cellStyle name="好_行政(燃修费)_县市旗测算-新科目（含人口规模效应）" xfId="750"/>
    <cellStyle name="好_行政(燃修费)_县市旗测算-新科目（含人口规模效应）_财力性转移支付2010年预算参考数" xfId="751"/>
    <cellStyle name="好_人员工资和公用经费3_财力性转移支付2010年预算参考数" xfId="752"/>
    <cellStyle name="好_行政（人员）" xfId="753"/>
    <cellStyle name="好_行政（人员）_不含人员经费系数_财力性转移支付2010年预算参考数" xfId="754"/>
    <cellStyle name="好_行政（人员）_财力性转移支付2010年预算参考数" xfId="755"/>
    <cellStyle name="好_行政（人员）_县市旗测算-新科目（含人口规模效应）" xfId="756"/>
    <cellStyle name="好_行政（人员）_县市旗测算-新科目（含人口规模效应）_财力性转移支付2010年预算参考数" xfId="757"/>
    <cellStyle name="好_行政公检法测算" xfId="758"/>
    <cellStyle name="好_行政公检法测算_不含人员经费系数" xfId="759"/>
    <cellStyle name="好_汇总" xfId="760"/>
    <cellStyle name="好_行政公检法测算_不含人员经费系数_财力性转移支付2010年预算参考数" xfId="761"/>
    <cellStyle name="好_行政公检法测算_财力性转移支付2010年预算参考数" xfId="762"/>
    <cellStyle name="好_行政公检法测算_民生政策最低支出需求" xfId="763"/>
    <cellStyle name="好_行政公检法测算_县市旗测算-新科目（含人口规模效应）" xfId="764"/>
    <cellStyle name="好_河南 缺口县区测算(地方填报)_财力性转移支付2010年预算参考数" xfId="765"/>
    <cellStyle name="好_核定人数对比" xfId="766"/>
    <cellStyle name="好_核定人数对比_财力性转移支付2010年预算参考数" xfId="767"/>
    <cellStyle name="好_核定人数下发表" xfId="768"/>
    <cellStyle name="好_核定人数下发表_财力性转移支付2010年预算参考数" xfId="769"/>
    <cellStyle name="好_汇总_财力性转移支付2010年预算参考数" xfId="770"/>
    <cellStyle name="好_汇总表" xfId="771"/>
    <cellStyle name="好_汇总表4" xfId="772"/>
    <cellStyle name="好_汇总表提前告知区县" xfId="773"/>
    <cellStyle name="好_汇总-县级财政报表附表" xfId="774"/>
    <cellStyle name="好_教育(按照总人口测算）—20080416_不含人员经费系数" xfId="775"/>
    <cellStyle name="好_教育(按照总人口测算）—20080416_财力性转移支付2010年预算参考数" xfId="776"/>
    <cellStyle name="好_缺口县区测算" xfId="777"/>
    <cellStyle name="好_教育(按照总人口测算）—20080416_民生政策最低支出需求" xfId="778"/>
    <cellStyle name="好_教育(按照总人口测算）—20080416_县市旗测算-新科目（含人口规模效应）_财力性转移支付2010年预算参考数" xfId="779"/>
    <cellStyle name="好_丽江汇总" xfId="780"/>
    <cellStyle name="好_卫生(按照总人口测算）—20080416_不含人员经费系数_财力性转移支付2010年预算参考数" xfId="781"/>
    <cellStyle name="好_民生政策最低支出需求" xfId="782"/>
    <cellStyle name="好_民生政策最低支出需求_财力性转移支付2010年预算参考数" xfId="783"/>
    <cellStyle name="好_农林水和城市维护标准支出20080505－县区合计" xfId="784"/>
    <cellStyle name="好_农林水和城市维护标准支出20080505－县区合计_财力性转移支付2010年预算参考数" xfId="785"/>
    <cellStyle name="好_农林水和城市维护标准支出20080505－县区合计_民生政策最低支出需求" xfId="786"/>
    <cellStyle name="好_农林水和城市维护标准支出20080505－县区合计_民生政策最低支出需求_财力性转移支付2010年预算参考数" xfId="787"/>
    <cellStyle name="好_其他部门(按照总人口测算）—20080416_民生政策最低支出需求" xfId="788"/>
    <cellStyle name="好_其他部门(按照总人口测算）—20080416_民生政策最低支出需求_财力性转移支付2010年预算参考数" xfId="789"/>
    <cellStyle name="好_其他部门(按照总人口测算）—20080416_县市旗测算-新科目（含人口规模效应）_财力性转移支付2010年预算参考数" xfId="790"/>
    <cellStyle name="好_青海 缺口县区测算(地方填报)" xfId="791"/>
    <cellStyle name="好_青海 缺口县区测算(地方填报)_财力性转移支付2010年预算参考数" xfId="792"/>
    <cellStyle name="好_缺口县区测算(按2007支出增长25%测算)_财力性转移支付2010年预算参考数" xfId="793"/>
    <cellStyle name="好_缺口县区测算(按核定人数)" xfId="794"/>
    <cellStyle name="好_缺口县区测算(按核定人数)_财力性转移支付2010年预算参考数" xfId="795"/>
    <cellStyle name="好_缺口县区测算(财政部标准)_财力性转移支付2010年预算参考数" xfId="796"/>
    <cellStyle name="好_人员工资和公用经费" xfId="797"/>
    <cellStyle name="千位_(人代会用)" xfId="798"/>
    <cellStyle name="好_人员工资和公用经费_财力性转移支付2010年预算参考数" xfId="799"/>
    <cellStyle name="好_人员工资和公用经费2" xfId="800"/>
    <cellStyle name="好_山东省民生支出标准_财力性转移支付2010年预算参考数" xfId="801"/>
    <cellStyle name="好_市辖区测算20080510" xfId="802"/>
    <cellStyle name="好_市辖区测算20080510_不含人员经费系数_财力性转移支付2010年预算参考数" xfId="803"/>
    <cellStyle name="好_市辖区测算20080510_财力性转移支付2010年预算参考数" xfId="804"/>
    <cellStyle name="好_市辖区测算20080510_民生政策最低支出需求" xfId="805"/>
    <cellStyle name="好_市辖区测算20080510_民生政策最低支出需求_财力性转移支付2010年预算参考数" xfId="806"/>
    <cellStyle name="好_同德" xfId="807"/>
    <cellStyle name="好_市辖区测算20080510_县市旗测算-新科目（含人口规模效应）" xfId="808"/>
    <cellStyle name="好_市辖区测算-新科目（20080626）_不含人员经费系数_财力性转移支付2010年预算参考数" xfId="809"/>
    <cellStyle name="好_市辖区测算-新科目（20080626）_民生政策最低支出需求_财力性转移支付2010年预算参考数" xfId="810"/>
    <cellStyle name="好_数据--基础数据--预算组--2015年人代会预算部分--2015.01.20--人代会前第6稿--按姚局意见改--调市级项级明细_区县政府预算公开整改--表" xfId="811"/>
    <cellStyle name="好_危改资金测算_财力性转移支付2010年预算参考数" xfId="812"/>
    <cellStyle name="好_卫生(按照总人口测算）—20080416" xfId="813"/>
    <cellStyle name="好_卫生(按照总人口测算）—20080416_不含人员经费系数" xfId="814"/>
    <cellStyle name="好_卫生(按照总人口测算）—20080416_财力性转移支付2010年预算参考数" xfId="815"/>
    <cellStyle name="好_卫生(按照总人口测算）—20080416_民生政策最低支出需求" xfId="816"/>
    <cellStyle name="好_卫生(按照总人口测算）—20080416_民生政策最低支出需求_财力性转移支付2010年预算参考数" xfId="817"/>
    <cellStyle name="好_卫生(按照总人口测算）—20080416_县市旗测算-新科目（含人口规模效应）" xfId="818"/>
    <cellStyle name="千位分隔[0] 3" xfId="819"/>
    <cellStyle name="好_卫生(按照总人口测算）—20080416_县市旗测算-新科目（含人口规模效应）_财力性转移支付2010年预算参考数" xfId="820"/>
    <cellStyle name="好_文体广播事业(按照总人口测算）—20080416_财力性转移支付2010年预算参考数" xfId="821"/>
    <cellStyle name="好_文体广播事业(按照总人口测算）—20080416_民生政策最低支出需求" xfId="822"/>
    <cellStyle name="好_文体广播事业(按照总人口测算）—20080416_民生政策最低支出需求_财力性转移支付2010年预算参考数" xfId="823"/>
    <cellStyle name="好_文体广播事业(按照总人口测算）—20080416_县市旗测算-新科目（含人口规模效应）_财力性转移支付2010年预算参考数" xfId="824"/>
    <cellStyle name="好_县区合并测算20080421" xfId="825"/>
    <cellStyle name="好_县区合并测算20080421_不含人员经费系数_财力性转移支付2010年预算参考数" xfId="826"/>
    <cellStyle name="好_县区合并测算20080421_民生政策最低支出需求_财力性转移支付2010年预算参考数" xfId="827"/>
    <cellStyle name="好_县区合并测算20080421_民生政策最低支出需求" xfId="828"/>
    <cellStyle name="好_县区合并测算20080421_县市旗测算-新科目（含人口规模效应）" xfId="829"/>
    <cellStyle name="好_县区合并测算20080423(按照各省比重）_不含人员经费系数_财力性转移支付2010年预算参考数" xfId="830"/>
    <cellStyle name="好_县区合并测算20080423(按照各省比重）_财力性转移支付2010年预算参考数" xfId="831"/>
    <cellStyle name="好_县区合并测算20080423(按照各省比重）_民生政策最低支出需求_财力性转移支付2010年预算参考数" xfId="832"/>
    <cellStyle name="好_县区合并测算20080423(按照各省比重）_县市旗测算-新科目（含人口规模效应）" xfId="833"/>
    <cellStyle name="好_县区合并测算20080423(按照各省比重）_县市旗测算-新科目（含人口规模效应）_财力性转移支付2010年预算参考数" xfId="834"/>
    <cellStyle name="好_县市旗测算20080508_民生政策最低支出需求" xfId="835"/>
    <cellStyle name="好_县市旗测算20080508_民生政策最低支出需求_财力性转移支付2010年预算参考数" xfId="836"/>
    <cellStyle name="好_县市旗测算-新科目（20080626）_不含人员经费系数" xfId="837"/>
    <cellStyle name="好_县市旗测算-新科目（20080626）_财力性转移支付2010年预算参考数" xfId="838"/>
    <cellStyle name="好_县市旗测算-新科目（20080626）_民生政策最低支出需求_财力性转移支付2010年预算参考数" xfId="839"/>
    <cellStyle name="好_县市旗测算-新科目（20080627）_不含人员经费系数" xfId="840"/>
    <cellStyle name="好_重点民生支出需求测算表社保（农村低保）081112" xfId="841"/>
    <cellStyle name="好_县市旗测算-新科目（20080627）_不含人员经费系数_财力性转移支付2010年预算参考数" xfId="842"/>
    <cellStyle name="好_县市旗测算-新科目（20080627）_民生政策最低支出需求_财力性转移支付2010年预算参考数" xfId="843"/>
    <cellStyle name="好_县市旗测算-新科目（20080627）_县市旗测算-新科目（含人口规模效应）" xfId="844"/>
    <cellStyle name="好_县市旗测算-新科目（20080627）_县市旗测算-新科目（含人口规模效应）_财力性转移支付2010年预算参考数" xfId="845"/>
    <cellStyle name="好_云南省2008年转移支付测算——州市本级考核部分及政策性测算" xfId="846"/>
    <cellStyle name="好_云南省2008年转移支付测算——州市本级考核部分及政策性测算_财力性转移支付2010年预算参考数" xfId="847"/>
    <cellStyle name="后继超链接" xfId="848"/>
    <cellStyle name="汇总 2" xfId="849"/>
    <cellStyle name="货币 2" xfId="850"/>
    <cellStyle name="计算 2" xfId="851"/>
    <cellStyle name="解释性文本 2" xfId="852"/>
    <cellStyle name="霓付 [0]_ +Foil &amp; -FOIL &amp; PAPER" xfId="853"/>
    <cellStyle name="霓付_ +Foil &amp; -FOIL &amp; PAPER" xfId="854"/>
    <cellStyle name="烹拳_ +Foil &amp; -FOIL &amp; PAPER" xfId="855"/>
    <cellStyle name="普通_ 白土" xfId="856"/>
    <cellStyle name="千分位_ 白土" xfId="857"/>
    <cellStyle name="千位分隔[0] 4" xfId="858"/>
    <cellStyle name="钎霖_4岿角利" xfId="859"/>
    <cellStyle name="强调文字颜色 3 2" xfId="860"/>
    <cellStyle name="强调文字颜色 5 2" xfId="861"/>
    <cellStyle name="输入 2" xfId="862"/>
    <cellStyle name="未定义" xfId="863"/>
    <cellStyle name="小数" xfId="864"/>
    <cellStyle name="样式 1" xfId="865"/>
    <cellStyle name="표준_0N-HANDLING " xfId="8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56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II16"/>
  <sheetViews>
    <sheetView showGridLines="0" showZeros="0" view="pageBreakPreview" zoomScaleNormal="115" zoomScaleSheetLayoutView="100" workbookViewId="0" topLeftCell="A1">
      <selection activeCell="B4" sqref="B4:B5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146</v>
      </c>
      <c r="B1" s="19"/>
    </row>
    <row r="2" spans="1:5" s="15" customFormat="1" ht="34.5" customHeight="1">
      <c r="A2" s="20" t="s">
        <v>147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67</v>
      </c>
      <c r="B4" s="21" t="s">
        <v>68</v>
      </c>
      <c r="C4" s="22" t="s">
        <v>148</v>
      </c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7" customFormat="1" ht="39.75" customHeight="1">
      <c r="A5" s="24"/>
      <c r="B5" s="24"/>
      <c r="C5" s="21" t="s">
        <v>114</v>
      </c>
      <c r="D5" s="21" t="s">
        <v>70</v>
      </c>
      <c r="E5" s="21" t="s">
        <v>71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25"/>
      <c r="B6" s="25"/>
      <c r="C6" s="26"/>
      <c r="D6" s="27"/>
      <c r="E6" s="27"/>
    </row>
    <row r="7" spans="1:5" ht="64.5" customHeight="1">
      <c r="A7" s="28"/>
      <c r="B7" s="28"/>
      <c r="C7" s="26"/>
      <c r="D7" s="27"/>
      <c r="E7" s="27"/>
    </row>
    <row r="8" spans="1:5" ht="34.5" customHeight="1">
      <c r="A8" s="29"/>
      <c r="B8" s="29"/>
      <c r="C8" s="26"/>
      <c r="D8" s="27"/>
      <c r="E8" s="27"/>
    </row>
    <row r="9" spans="1:5" ht="34.5" customHeight="1">
      <c r="A9" s="30"/>
      <c r="B9" s="30"/>
      <c r="C9" s="26"/>
      <c r="D9" s="27"/>
      <c r="E9" s="27"/>
    </row>
    <row r="10" spans="1:5" ht="34.5" customHeight="1">
      <c r="A10" s="31"/>
      <c r="B10" s="31"/>
      <c r="C10" s="26"/>
      <c r="D10" s="27"/>
      <c r="E10" s="27"/>
    </row>
    <row r="11" spans="1:5" ht="34.5" customHeight="1">
      <c r="A11" s="28"/>
      <c r="B11" s="28"/>
      <c r="C11" s="26"/>
      <c r="D11" s="27"/>
      <c r="E11" s="27"/>
    </row>
    <row r="12" spans="1:5" ht="34.5" customHeight="1">
      <c r="A12" s="29"/>
      <c r="B12" s="29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/>
      <c r="C14" s="26"/>
      <c r="D14" s="27"/>
      <c r="E14" s="27"/>
    </row>
    <row r="15" spans="1:5" ht="34.5" customHeight="1">
      <c r="A15" s="30"/>
      <c r="B15" s="30" t="s">
        <v>145</v>
      </c>
      <c r="C15" s="26"/>
      <c r="D15" s="27"/>
      <c r="E15" s="27"/>
    </row>
    <row r="16" spans="1:2" ht="27.75" customHeight="1">
      <c r="A16" s="32" t="s">
        <v>103</v>
      </c>
      <c r="B16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4"/>
  <sheetViews>
    <sheetView tabSelected="1" view="pageBreakPreview" zoomScale="85" zoomScaleNormal="70" zoomScaleSheetLayoutView="85" workbookViewId="0" topLeftCell="A1">
      <selection activeCell="B10" sqref="B10"/>
    </sheetView>
  </sheetViews>
  <sheetFormatPr defaultColWidth="9.33203125" defaultRowHeight="11.25"/>
  <cols>
    <col min="1" max="1" width="17" style="2" customWidth="1"/>
    <col min="2" max="2" width="83" style="2" customWidth="1"/>
    <col min="3" max="12" width="17.83203125" style="2" customWidth="1"/>
    <col min="13" max="16384" width="9.33203125" style="2" customWidth="1"/>
  </cols>
  <sheetData>
    <row r="1" spans="1:12" ht="32.25" customHeight="1">
      <c r="A1" s="3" t="s">
        <v>149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150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151</v>
      </c>
      <c r="B4" s="6" t="s">
        <v>152</v>
      </c>
      <c r="C4" s="6" t="s">
        <v>153</v>
      </c>
      <c r="D4" s="6" t="s">
        <v>49</v>
      </c>
      <c r="E4" s="6" t="s">
        <v>154</v>
      </c>
      <c r="F4" s="6"/>
      <c r="G4" s="6"/>
      <c r="H4" s="6" t="s">
        <v>155</v>
      </c>
      <c r="I4" s="6"/>
      <c r="J4" s="6"/>
      <c r="K4" s="7" t="s">
        <v>156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157</v>
      </c>
      <c r="F5" s="7" t="s">
        <v>158</v>
      </c>
      <c r="G5" s="7" t="s">
        <v>159</v>
      </c>
      <c r="H5" s="7" t="s">
        <v>157</v>
      </c>
      <c r="I5" s="7" t="s">
        <v>158</v>
      </c>
      <c r="J5" s="7" t="s">
        <v>159</v>
      </c>
      <c r="K5" s="7"/>
      <c r="L5" s="6"/>
    </row>
    <row r="6" spans="1:12" ht="34.5" customHeight="1">
      <c r="A6" s="8"/>
      <c r="B6" s="9" t="s">
        <v>160</v>
      </c>
      <c r="C6" s="10" t="s">
        <v>64</v>
      </c>
      <c r="D6" s="11">
        <v>150</v>
      </c>
      <c r="E6" s="11">
        <v>150</v>
      </c>
      <c r="F6" s="12"/>
      <c r="G6" s="12"/>
      <c r="H6" s="12"/>
      <c r="I6" s="12"/>
      <c r="J6" s="12"/>
      <c r="K6" s="12"/>
      <c r="L6" s="12"/>
    </row>
    <row r="7" spans="1:12" ht="34.5" customHeight="1">
      <c r="A7" s="8"/>
      <c r="B7" s="9" t="s">
        <v>161</v>
      </c>
      <c r="C7" s="10" t="s">
        <v>64</v>
      </c>
      <c r="D7" s="11">
        <v>16.39</v>
      </c>
      <c r="E7" s="11">
        <v>16.39</v>
      </c>
      <c r="F7" s="12"/>
      <c r="G7" s="12"/>
      <c r="H7" s="12"/>
      <c r="I7" s="12"/>
      <c r="J7" s="12"/>
      <c r="K7" s="12"/>
      <c r="L7" s="12"/>
    </row>
    <row r="8" spans="1:12" ht="34.5" customHeight="1">
      <c r="A8" s="8"/>
      <c r="B8" s="9" t="s">
        <v>162</v>
      </c>
      <c r="C8" s="10" t="s">
        <v>64</v>
      </c>
      <c r="D8" s="11">
        <v>29.13</v>
      </c>
      <c r="E8" s="11">
        <v>29.13</v>
      </c>
      <c r="F8" s="12"/>
      <c r="G8" s="12"/>
      <c r="H8" s="12"/>
      <c r="I8" s="12"/>
      <c r="J8" s="12"/>
      <c r="K8" s="12"/>
      <c r="L8" s="12"/>
    </row>
    <row r="9" spans="1:12" ht="34.5" customHeight="1">
      <c r="A9" s="8"/>
      <c r="B9" s="9" t="s">
        <v>163</v>
      </c>
      <c r="C9" s="10" t="s">
        <v>64</v>
      </c>
      <c r="D9" s="11">
        <v>1.5</v>
      </c>
      <c r="E9" s="11">
        <v>1.5</v>
      </c>
      <c r="F9" s="12"/>
      <c r="G9" s="12"/>
      <c r="H9" s="12"/>
      <c r="I9" s="12"/>
      <c r="J9" s="12"/>
      <c r="K9" s="12"/>
      <c r="L9" s="12"/>
    </row>
    <row r="10" spans="1:12" ht="34.5" customHeight="1">
      <c r="A10" s="8"/>
      <c r="B10" s="9" t="s">
        <v>164</v>
      </c>
      <c r="C10" s="10" t="s">
        <v>64</v>
      </c>
      <c r="D10" s="11">
        <v>130</v>
      </c>
      <c r="E10" s="11">
        <v>130</v>
      </c>
      <c r="F10" s="12"/>
      <c r="G10" s="12"/>
      <c r="H10" s="12"/>
      <c r="I10" s="12"/>
      <c r="J10" s="12"/>
      <c r="K10" s="12"/>
      <c r="L10" s="12"/>
    </row>
    <row r="11" spans="1:12" ht="34.5" customHeight="1">
      <c r="A11" s="8"/>
      <c r="B11" s="9" t="s">
        <v>165</v>
      </c>
      <c r="C11" s="10" t="s">
        <v>64</v>
      </c>
      <c r="D11" s="11">
        <v>60</v>
      </c>
      <c r="E11" s="11">
        <v>60</v>
      </c>
      <c r="F11" s="12"/>
      <c r="G11" s="12"/>
      <c r="H11" s="12"/>
      <c r="I11" s="12"/>
      <c r="J11" s="12"/>
      <c r="K11" s="12"/>
      <c r="L11" s="12"/>
    </row>
    <row r="12" spans="1:12" ht="34.5" customHeight="1">
      <c r="A12" s="8"/>
      <c r="B12" s="9" t="s">
        <v>166</v>
      </c>
      <c r="C12" s="10" t="s">
        <v>64</v>
      </c>
      <c r="D12" s="11">
        <v>51</v>
      </c>
      <c r="E12" s="11">
        <v>51</v>
      </c>
      <c r="F12" s="12"/>
      <c r="G12" s="12"/>
      <c r="H12" s="12"/>
      <c r="I12" s="12"/>
      <c r="J12" s="12"/>
      <c r="K12" s="12"/>
      <c r="L12" s="12"/>
    </row>
    <row r="13" spans="1:12" ht="34.5" customHeight="1">
      <c r="A13" s="8"/>
      <c r="B13" s="9" t="s">
        <v>167</v>
      </c>
      <c r="C13" s="10" t="s">
        <v>64</v>
      </c>
      <c r="D13" s="11">
        <v>26</v>
      </c>
      <c r="E13" s="11">
        <v>26</v>
      </c>
      <c r="F13" s="12"/>
      <c r="G13" s="12"/>
      <c r="H13" s="12"/>
      <c r="I13" s="12"/>
      <c r="J13" s="12"/>
      <c r="K13" s="12"/>
      <c r="L13" s="12"/>
    </row>
    <row r="14" spans="1:12" ht="34.5" customHeight="1">
      <c r="A14" s="6" t="s">
        <v>49</v>
      </c>
      <c r="B14" s="6"/>
      <c r="C14" s="8"/>
      <c r="D14" s="13">
        <f>SUM(D6:D13)</f>
        <v>464.02</v>
      </c>
      <c r="E14" s="13">
        <v>464.02</v>
      </c>
      <c r="F14" s="12"/>
      <c r="G14" s="12"/>
      <c r="H14" s="12"/>
      <c r="I14" s="12"/>
      <c r="J14" s="12"/>
      <c r="K14" s="12"/>
      <c r="L14" s="14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O36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33203125" defaultRowHeight="18" customHeight="1"/>
  <cols>
    <col min="1" max="1" width="50.66015625" style="63" customWidth="1"/>
    <col min="2" max="2" width="17.66015625" style="63" customWidth="1"/>
    <col min="3" max="3" width="50.66015625" style="63" customWidth="1"/>
    <col min="4" max="4" width="17.66015625" style="63" customWidth="1"/>
    <col min="5" max="156" width="9" style="63" customWidth="1"/>
    <col min="157" max="249" width="9.16015625" style="63" customWidth="1"/>
    <col min="250" max="16384" width="9.33203125" style="63" customWidth="1"/>
  </cols>
  <sheetData>
    <row r="1" ht="24" customHeight="1">
      <c r="A1" s="19" t="s">
        <v>0</v>
      </c>
    </row>
    <row r="2" spans="1:249" ht="42" customHeight="1">
      <c r="A2" s="20" t="s">
        <v>1</v>
      </c>
      <c r="B2" s="20"/>
      <c r="C2" s="20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1" t="s">
        <v>3</v>
      </c>
      <c r="B4" s="21"/>
      <c r="C4" s="21" t="s">
        <v>4</v>
      </c>
      <c r="D4" s="21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</row>
    <row r="5" spans="1:249" ht="36.75" customHeight="1">
      <c r="A5" s="21" t="s">
        <v>5</v>
      </c>
      <c r="B5" s="67" t="s">
        <v>6</v>
      </c>
      <c r="C5" s="21" t="s">
        <v>5</v>
      </c>
      <c r="D5" s="67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</row>
    <row r="6" spans="1:249" ht="30" customHeight="1">
      <c r="A6" s="138" t="s">
        <v>7</v>
      </c>
      <c r="B6" s="139">
        <v>1895.82</v>
      </c>
      <c r="C6" s="69" t="s">
        <v>8</v>
      </c>
      <c r="D6" s="7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</row>
    <row r="7" spans="1:249" ht="30" customHeight="1">
      <c r="A7" s="138" t="s">
        <v>9</v>
      </c>
      <c r="B7" s="139">
        <v>0</v>
      </c>
      <c r="C7" s="69" t="s">
        <v>10</v>
      </c>
      <c r="D7" s="7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</row>
    <row r="8" spans="1:249" ht="30" customHeight="1">
      <c r="A8" s="138" t="s">
        <v>11</v>
      </c>
      <c r="B8" s="139">
        <v>0</v>
      </c>
      <c r="C8" s="69" t="s">
        <v>12</v>
      </c>
      <c r="D8" s="7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</row>
    <row r="9" spans="1:249" ht="30" customHeight="1">
      <c r="A9" s="140" t="s">
        <v>13</v>
      </c>
      <c r="B9" s="139">
        <v>0</v>
      </c>
      <c r="C9" s="69" t="s">
        <v>14</v>
      </c>
      <c r="D9" s="7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</row>
    <row r="10" spans="1:249" ht="30" customHeight="1">
      <c r="A10" s="141" t="s">
        <v>15</v>
      </c>
      <c r="B10" s="139">
        <v>65483.5</v>
      </c>
      <c r="C10" s="69" t="s">
        <v>16</v>
      </c>
      <c r="D10" s="7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</row>
    <row r="11" spans="1:249" ht="30" customHeight="1">
      <c r="A11" s="141" t="s">
        <v>17</v>
      </c>
      <c r="B11" s="139">
        <v>0</v>
      </c>
      <c r="C11" s="71" t="s">
        <v>18</v>
      </c>
      <c r="D11" s="142">
        <v>2870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</row>
    <row r="12" spans="1:249" ht="30" customHeight="1">
      <c r="A12" s="138" t="s">
        <v>19</v>
      </c>
      <c r="B12" s="139">
        <v>0</v>
      </c>
      <c r="C12" s="69" t="s">
        <v>20</v>
      </c>
      <c r="D12" s="143">
        <v>107343.32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</row>
    <row r="13" spans="1:249" ht="30" customHeight="1">
      <c r="A13" s="138" t="s">
        <v>21</v>
      </c>
      <c r="B13" s="139">
        <v>0</v>
      </c>
      <c r="C13" s="69" t="s">
        <v>22</v>
      </c>
      <c r="D13" s="7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</row>
    <row r="14" spans="1:249" ht="30" customHeight="1">
      <c r="A14" s="138" t="s">
        <v>23</v>
      </c>
      <c r="B14" s="139">
        <v>0</v>
      </c>
      <c r="C14" s="69" t="s">
        <v>24</v>
      </c>
      <c r="D14" s="7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</row>
    <row r="15" spans="1:249" ht="30" customHeight="1">
      <c r="A15" s="138"/>
      <c r="B15" s="144"/>
      <c r="C15" s="69" t="s">
        <v>25</v>
      </c>
      <c r="D15" s="7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</row>
    <row r="16" spans="1:249" ht="30" customHeight="1">
      <c r="A16" s="138"/>
      <c r="B16" s="144"/>
      <c r="C16" s="69" t="s">
        <v>26</v>
      </c>
      <c r="D16" s="7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</row>
    <row r="17" spans="1:249" ht="30" customHeight="1">
      <c r="A17" s="138"/>
      <c r="B17" s="144"/>
      <c r="C17" s="69" t="s">
        <v>27</v>
      </c>
      <c r="D17" s="7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</row>
    <row r="18" spans="1:249" ht="30" customHeight="1">
      <c r="A18" s="138"/>
      <c r="B18" s="75"/>
      <c r="C18" s="69" t="s">
        <v>28</v>
      </c>
      <c r="D18" s="7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</row>
    <row r="19" spans="1:249" ht="30" customHeight="1">
      <c r="A19" s="138"/>
      <c r="B19" s="75"/>
      <c r="C19" s="69" t="s">
        <v>29</v>
      </c>
      <c r="D19" s="7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</row>
    <row r="20" spans="1:249" ht="30" customHeight="1">
      <c r="A20" s="138"/>
      <c r="B20" s="75"/>
      <c r="C20" s="69" t="s">
        <v>30</v>
      </c>
      <c r="D20" s="7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</row>
    <row r="21" spans="1:249" ht="30" customHeight="1">
      <c r="A21" s="145"/>
      <c r="B21" s="75"/>
      <c r="C21" s="69" t="s">
        <v>31</v>
      </c>
      <c r="D21" s="7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</row>
    <row r="22" spans="1:249" ht="30" customHeight="1">
      <c r="A22" s="145"/>
      <c r="B22" s="75"/>
      <c r="C22" s="77" t="s">
        <v>32</v>
      </c>
      <c r="D22" s="7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</row>
    <row r="23" spans="1:249" ht="30" customHeight="1">
      <c r="A23" s="145"/>
      <c r="B23" s="75"/>
      <c r="C23" s="77" t="s">
        <v>33</v>
      </c>
      <c r="D23" s="7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</row>
    <row r="24" spans="1:249" ht="30" customHeight="1">
      <c r="A24" s="145"/>
      <c r="B24" s="75"/>
      <c r="C24" s="77" t="s">
        <v>34</v>
      </c>
      <c r="D24" s="7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</row>
    <row r="25" spans="1:249" ht="30.75" customHeight="1">
      <c r="A25" s="145"/>
      <c r="B25" s="75"/>
      <c r="C25" s="77" t="s">
        <v>35</v>
      </c>
      <c r="D25" s="7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</row>
    <row r="26" spans="1:249" ht="30.75" customHeight="1">
      <c r="A26" s="145"/>
      <c r="B26" s="75"/>
      <c r="C26" s="77" t="s">
        <v>36</v>
      </c>
      <c r="D26" s="7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</row>
    <row r="27" spans="1:249" ht="30.75" customHeight="1">
      <c r="A27" s="145"/>
      <c r="B27" s="75"/>
      <c r="C27" s="77" t="s">
        <v>37</v>
      </c>
      <c r="D27" s="7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</row>
    <row r="28" spans="1:249" ht="30" customHeight="1">
      <c r="A28" s="146" t="s">
        <v>38</v>
      </c>
      <c r="B28" s="75">
        <f>B6+B7+B8+B9+B10+B11+B12+B13+B14</f>
        <v>67379.32</v>
      </c>
      <c r="C28" s="81" t="s">
        <v>39</v>
      </c>
      <c r="D28" s="75">
        <f>D11+D12</f>
        <v>110213.32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</row>
    <row r="29" spans="1:249" ht="30" customHeight="1">
      <c r="A29" s="138" t="s">
        <v>40</v>
      </c>
      <c r="B29" s="147">
        <v>42834</v>
      </c>
      <c r="C29" s="69" t="s">
        <v>41</v>
      </c>
      <c r="D29" s="75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</row>
    <row r="30" spans="1:249" ht="30" customHeight="1">
      <c r="A30" s="146" t="s">
        <v>42</v>
      </c>
      <c r="B30" s="75">
        <f>B28+B29</f>
        <v>110213.32</v>
      </c>
      <c r="C30" s="81" t="s">
        <v>43</v>
      </c>
      <c r="D30" s="75">
        <f>D28+D29</f>
        <v>110213.32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</row>
    <row r="31" spans="1:249" ht="27" customHeight="1">
      <c r="A31" s="32" t="s">
        <v>44</v>
      </c>
      <c r="B31" s="83"/>
      <c r="C31" s="84"/>
      <c r="D31" s="8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</row>
    <row r="32" spans="1:249" ht="27.75" customHeight="1">
      <c r="A32" s="86"/>
      <c r="B32" s="87"/>
      <c r="C32" s="86"/>
      <c r="D32" s="8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</row>
    <row r="33" spans="1:249" ht="27.75" customHeight="1">
      <c r="A33" s="88"/>
      <c r="B33" s="89"/>
      <c r="C33" s="89"/>
      <c r="D33" s="89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</row>
    <row r="34" spans="1:249" ht="27.75" customHeight="1">
      <c r="A34" s="89"/>
      <c r="B34" s="89"/>
      <c r="C34" s="89"/>
      <c r="D34" s="89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</row>
    <row r="35" spans="1:249" ht="27.75" customHeight="1">
      <c r="A35" s="89"/>
      <c r="B35" s="89"/>
      <c r="C35" s="89"/>
      <c r="D35" s="89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</row>
    <row r="36" spans="1:249" ht="27.75" customHeight="1">
      <c r="A36" s="89"/>
      <c r="B36" s="89"/>
      <c r="C36" s="89"/>
      <c r="D36" s="89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Q12"/>
  <sheetViews>
    <sheetView showGridLines="0" showZeros="0" view="pageBreakPreview" zoomScaleNormal="115" zoomScaleSheetLayoutView="100" workbookViewId="0" topLeftCell="A1">
      <selection activeCell="A2" sqref="A2:S2"/>
    </sheetView>
  </sheetViews>
  <sheetFormatPr defaultColWidth="9.33203125" defaultRowHeight="27.75" customHeight="1"/>
  <cols>
    <col min="1" max="1" width="10.83203125" style="116" customWidth="1"/>
    <col min="2" max="2" width="19.83203125" style="116" customWidth="1"/>
    <col min="3" max="3" width="17.5" style="116" bestFit="1" customWidth="1"/>
    <col min="4" max="4" width="15.33203125" style="116" customWidth="1"/>
    <col min="5" max="5" width="14.5" style="116" bestFit="1" customWidth="1"/>
    <col min="6" max="8" width="8.83203125" style="116" customWidth="1"/>
    <col min="9" max="9" width="15" style="116" customWidth="1"/>
    <col min="10" max="11" width="8.83203125" style="116" customWidth="1"/>
    <col min="12" max="13" width="8.83203125" style="86" customWidth="1"/>
    <col min="14" max="14" width="16.16015625" style="116" customWidth="1"/>
    <col min="15" max="15" width="10.66015625" style="116" customWidth="1"/>
    <col min="16" max="16" width="12.16015625" style="116" customWidth="1"/>
    <col min="17" max="18" width="8.83203125" style="116" customWidth="1"/>
    <col min="19" max="19" width="14.5" style="116" customWidth="1"/>
    <col min="20" max="251" width="9" style="86" customWidth="1"/>
    <col min="252" max="252" width="9.16015625" style="117" customWidth="1"/>
    <col min="253" max="16384" width="9.33203125" style="117" customWidth="1"/>
  </cols>
  <sheetData>
    <row r="1" spans="1:19" s="95" customFormat="1" ht="27" customHeight="1">
      <c r="A1" s="19" t="s">
        <v>45</v>
      </c>
      <c r="B1" s="19"/>
      <c r="C1" s="19"/>
      <c r="D1" s="19"/>
      <c r="E1" s="118"/>
      <c r="F1" s="118"/>
      <c r="G1" s="118"/>
      <c r="H1" s="118"/>
      <c r="I1" s="118"/>
      <c r="J1" s="118"/>
      <c r="K1" s="118"/>
      <c r="L1" s="118"/>
      <c r="N1" s="118"/>
      <c r="O1" s="118"/>
      <c r="P1" s="118"/>
      <c r="Q1" s="118"/>
      <c r="R1" s="118"/>
      <c r="S1" s="118"/>
    </row>
    <row r="2" spans="1:19" s="65" customFormat="1" ht="40.5" customHeight="1">
      <c r="A2" s="119" t="s">
        <v>46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65" customFormat="1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19" s="16" customFormat="1" ht="21.7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N4" s="120"/>
      <c r="O4" s="120"/>
      <c r="P4" s="120"/>
      <c r="Q4" s="120"/>
      <c r="R4" s="120"/>
      <c r="S4" s="120" t="s">
        <v>2</v>
      </c>
    </row>
    <row r="5" spans="1:19" s="115" customFormat="1" ht="29.25" customHeight="1">
      <c r="A5" s="121" t="s">
        <v>47</v>
      </c>
      <c r="B5" s="121" t="s">
        <v>48</v>
      </c>
      <c r="C5" s="122" t="s">
        <v>49</v>
      </c>
      <c r="D5" s="123" t="s">
        <v>50</v>
      </c>
      <c r="E5" s="123"/>
      <c r="F5" s="123"/>
      <c r="G5" s="123"/>
      <c r="H5" s="123"/>
      <c r="I5" s="123"/>
      <c r="J5" s="123"/>
      <c r="K5" s="123"/>
      <c r="L5" s="123"/>
      <c r="M5" s="123"/>
      <c r="N5" s="121" t="s">
        <v>40</v>
      </c>
      <c r="O5" s="121"/>
      <c r="P5" s="121"/>
      <c r="Q5" s="121"/>
      <c r="R5" s="121"/>
      <c r="S5" s="121"/>
    </row>
    <row r="6" spans="1:19" s="115" customFormat="1" ht="29.25" customHeight="1">
      <c r="A6" s="122"/>
      <c r="B6" s="122"/>
      <c r="C6" s="124"/>
      <c r="D6" s="122" t="s">
        <v>51</v>
      </c>
      <c r="E6" s="125" t="s">
        <v>52</v>
      </c>
      <c r="F6" s="125" t="s">
        <v>53</v>
      </c>
      <c r="G6" s="125" t="s">
        <v>54</v>
      </c>
      <c r="H6" s="125" t="s">
        <v>55</v>
      </c>
      <c r="I6" s="125" t="s">
        <v>56</v>
      </c>
      <c r="J6" s="132" t="s">
        <v>57</v>
      </c>
      <c r="K6" s="132" t="s">
        <v>58</v>
      </c>
      <c r="L6" s="132" t="s">
        <v>59</v>
      </c>
      <c r="M6" s="132" t="s">
        <v>60</v>
      </c>
      <c r="N6" s="122" t="s">
        <v>51</v>
      </c>
      <c r="O6" s="122" t="s">
        <v>52</v>
      </c>
      <c r="P6" s="122" t="s">
        <v>53</v>
      </c>
      <c r="Q6" s="122" t="s">
        <v>61</v>
      </c>
      <c r="R6" s="135" t="s">
        <v>55</v>
      </c>
      <c r="S6" s="136" t="s">
        <v>62</v>
      </c>
    </row>
    <row r="7" spans="1:251" s="90" customFormat="1" ht="33.75" customHeight="1">
      <c r="A7" s="126" t="s">
        <v>63</v>
      </c>
      <c r="B7" s="126" t="s">
        <v>64</v>
      </c>
      <c r="C7" s="127">
        <v>110213.32</v>
      </c>
      <c r="D7" s="127">
        <v>67379.32</v>
      </c>
      <c r="E7" s="127">
        <v>1895.82</v>
      </c>
      <c r="F7" s="127">
        <v>0</v>
      </c>
      <c r="G7" s="127">
        <v>0</v>
      </c>
      <c r="H7" s="127">
        <v>0</v>
      </c>
      <c r="I7" s="127">
        <v>65483.5</v>
      </c>
      <c r="J7" s="133"/>
      <c r="K7" s="133"/>
      <c r="L7" s="133"/>
      <c r="M7" s="133"/>
      <c r="N7" s="134">
        <v>42834</v>
      </c>
      <c r="O7" s="75"/>
      <c r="P7" s="75"/>
      <c r="Q7" s="75"/>
      <c r="R7" s="75"/>
      <c r="S7" s="137">
        <v>42834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66" customFormat="1" ht="33.75" customHeight="1">
      <c r="A8" s="27"/>
      <c r="B8" s="128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spans="1:19" s="90" customFormat="1" ht="33.75" customHeight="1">
      <c r="A9" s="30"/>
      <c r="B9" s="128"/>
      <c r="C9" s="129"/>
      <c r="D9" s="12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</row>
    <row r="10" spans="1:20" s="90" customFormat="1" ht="33.75" customHeight="1">
      <c r="A10" s="27"/>
      <c r="B10" s="128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66"/>
    </row>
    <row r="11" spans="1:20" s="90" customFormat="1" ht="33.75" customHeight="1">
      <c r="A11" s="27"/>
      <c r="B11" s="128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66"/>
    </row>
    <row r="12" spans="1:19" ht="33.75" customHeight="1">
      <c r="A12" s="130" t="s">
        <v>49</v>
      </c>
      <c r="B12" s="131"/>
      <c r="C12" s="127">
        <v>110213.32</v>
      </c>
      <c r="D12" s="127">
        <v>67379.32</v>
      </c>
      <c r="E12" s="127">
        <v>1895.82</v>
      </c>
      <c r="F12" s="127">
        <v>0</v>
      </c>
      <c r="G12" s="127">
        <v>0</v>
      </c>
      <c r="H12" s="127">
        <v>0</v>
      </c>
      <c r="I12" s="127">
        <v>65483.5</v>
      </c>
      <c r="J12" s="133"/>
      <c r="K12" s="133"/>
      <c r="L12" s="133"/>
      <c r="M12" s="133"/>
      <c r="N12" s="134">
        <v>42834</v>
      </c>
      <c r="O12" s="75"/>
      <c r="P12" s="75"/>
      <c r="Q12" s="75"/>
      <c r="R12" s="75"/>
      <c r="S12" s="137">
        <v>42834</v>
      </c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6299212598425197" right="0.6299212598425197" top="0.9448818897637796" bottom="0.5905511811023623" header="0.5118110236220472" footer="0.5118110236220472"/>
  <pageSetup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N22"/>
  <sheetViews>
    <sheetView workbookViewId="0" topLeftCell="A1">
      <selection activeCell="A2" sqref="A2"/>
    </sheetView>
  </sheetViews>
  <sheetFormatPr defaultColWidth="9.33203125" defaultRowHeight="11.25"/>
  <cols>
    <col min="1" max="1" width="12.33203125" style="0" customWidth="1"/>
    <col min="2" max="2" width="43" style="0" customWidth="1"/>
    <col min="3" max="5" width="20.83203125" style="0" customWidth="1"/>
    <col min="6" max="8" width="21.5" style="0" customWidth="1"/>
  </cols>
  <sheetData>
    <row r="1" spans="1:8" s="92" customFormat="1" ht="20.25">
      <c r="A1" s="45" t="s">
        <v>65</v>
      </c>
      <c r="B1" s="45"/>
      <c r="C1" s="93"/>
      <c r="D1" s="93"/>
      <c r="E1" s="93"/>
      <c r="F1" s="94"/>
      <c r="G1" s="94"/>
      <c r="H1" s="95"/>
    </row>
    <row r="2" spans="1:8" s="92" customFormat="1" ht="38.25" customHeight="1">
      <c r="A2" s="20" t="s">
        <v>66</v>
      </c>
      <c r="B2" s="20"/>
      <c r="C2" s="96"/>
      <c r="D2" s="96"/>
      <c r="E2" s="97"/>
      <c r="F2" s="20"/>
      <c r="G2" s="20"/>
      <c r="H2" s="98"/>
    </row>
    <row r="3" spans="1:8" s="92" customFormat="1" ht="23.25" customHeight="1">
      <c r="A3" s="99"/>
      <c r="B3" s="99"/>
      <c r="C3" s="100"/>
      <c r="D3" s="100"/>
      <c r="E3" s="100"/>
      <c r="F3" s="99"/>
      <c r="G3" s="99"/>
      <c r="H3" s="101" t="s">
        <v>2</v>
      </c>
    </row>
    <row r="4" spans="1:8" s="92" customFormat="1" ht="11.25">
      <c r="A4" s="21" t="s">
        <v>67</v>
      </c>
      <c r="B4" s="21" t="s">
        <v>68</v>
      </c>
      <c r="C4" s="102" t="s">
        <v>69</v>
      </c>
      <c r="D4" s="103" t="s">
        <v>70</v>
      </c>
      <c r="E4" s="103" t="s">
        <v>71</v>
      </c>
      <c r="F4" s="104" t="s">
        <v>72</v>
      </c>
      <c r="G4" s="104" t="s">
        <v>73</v>
      </c>
      <c r="H4" s="104" t="s">
        <v>74</v>
      </c>
    </row>
    <row r="5" spans="1:8" s="92" customFormat="1" ht="11.25">
      <c r="A5" s="21"/>
      <c r="B5" s="21"/>
      <c r="C5" s="102"/>
      <c r="D5" s="103"/>
      <c r="E5" s="103"/>
      <c r="F5" s="104"/>
      <c r="G5" s="104"/>
      <c r="H5" s="104"/>
    </row>
    <row r="6" spans="1:8" s="92" customFormat="1" ht="18.75" customHeight="1">
      <c r="A6" s="21"/>
      <c r="B6" s="21"/>
      <c r="C6" s="102"/>
      <c r="D6" s="103"/>
      <c r="E6" s="103"/>
      <c r="F6" s="104"/>
      <c r="G6" s="104"/>
      <c r="H6" s="104"/>
    </row>
    <row r="7" spans="1:8" s="92" customFormat="1" ht="21.75" customHeight="1">
      <c r="A7" s="105" t="s">
        <v>75</v>
      </c>
      <c r="B7" s="105" t="s">
        <v>76</v>
      </c>
      <c r="C7" s="106">
        <v>2870</v>
      </c>
      <c r="D7" s="106">
        <v>2870</v>
      </c>
      <c r="E7" s="106">
        <v>0</v>
      </c>
      <c r="F7" s="107"/>
      <c r="G7" s="107"/>
      <c r="H7" s="107"/>
    </row>
    <row r="8" spans="1:8" s="92" customFormat="1" ht="21.75" customHeight="1">
      <c r="A8" s="105" t="s">
        <v>77</v>
      </c>
      <c r="B8" s="105" t="s">
        <v>78</v>
      </c>
      <c r="C8" s="106">
        <v>2870</v>
      </c>
      <c r="D8" s="106">
        <v>2870</v>
      </c>
      <c r="E8" s="106">
        <v>0</v>
      </c>
      <c r="F8" s="107"/>
      <c r="G8" s="107"/>
      <c r="H8" s="107"/>
    </row>
    <row r="9" spans="1:8" s="92" customFormat="1" ht="21.75" customHeight="1">
      <c r="A9" s="105" t="s">
        <v>79</v>
      </c>
      <c r="B9" s="105" t="s">
        <v>80</v>
      </c>
      <c r="C9" s="106">
        <v>1980</v>
      </c>
      <c r="D9" s="106">
        <v>1980</v>
      </c>
      <c r="E9" s="106">
        <v>0</v>
      </c>
      <c r="F9" s="107"/>
      <c r="G9" s="107"/>
      <c r="H9" s="107"/>
    </row>
    <row r="10" spans="1:8" s="92" customFormat="1" ht="21.75" customHeight="1">
      <c r="A10" s="105" t="s">
        <v>81</v>
      </c>
      <c r="B10" s="105" t="s">
        <v>82</v>
      </c>
      <c r="C10" s="106">
        <v>890</v>
      </c>
      <c r="D10" s="106">
        <v>890</v>
      </c>
      <c r="E10" s="106">
        <v>0</v>
      </c>
      <c r="F10" s="107"/>
      <c r="G10" s="107"/>
      <c r="H10" s="107"/>
    </row>
    <row r="11" spans="1:8" s="92" customFormat="1" ht="21.75" customHeight="1">
      <c r="A11" s="105" t="s">
        <v>83</v>
      </c>
      <c r="B11" s="105" t="s">
        <v>84</v>
      </c>
      <c r="C11" s="106">
        <v>107343.32</v>
      </c>
      <c r="D11" s="106">
        <v>64045.3</v>
      </c>
      <c r="E11" s="106">
        <v>43298.02</v>
      </c>
      <c r="F11" s="107"/>
      <c r="G11" s="107"/>
      <c r="H11" s="107"/>
    </row>
    <row r="12" spans="1:8" s="92" customFormat="1" ht="21.75" customHeight="1">
      <c r="A12" s="105" t="s">
        <v>85</v>
      </c>
      <c r="B12" s="105" t="s">
        <v>86</v>
      </c>
      <c r="C12" s="106">
        <v>105781.82</v>
      </c>
      <c r="D12" s="106">
        <v>62765.3</v>
      </c>
      <c r="E12" s="106">
        <v>43016.52</v>
      </c>
      <c r="F12" s="107"/>
      <c r="G12" s="107"/>
      <c r="H12" s="107"/>
    </row>
    <row r="13" spans="1:8" s="92" customFormat="1" ht="21.75" customHeight="1">
      <c r="A13" s="105" t="s">
        <v>87</v>
      </c>
      <c r="B13" s="105" t="s">
        <v>88</v>
      </c>
      <c r="C13" s="106">
        <v>105781.82</v>
      </c>
      <c r="D13" s="106">
        <v>62765.3</v>
      </c>
      <c r="E13" s="106">
        <v>43016.52</v>
      </c>
      <c r="F13" s="107"/>
      <c r="G13" s="107"/>
      <c r="H13" s="107"/>
    </row>
    <row r="14" spans="1:8" s="92" customFormat="1" ht="21.75" customHeight="1">
      <c r="A14" s="105" t="s">
        <v>89</v>
      </c>
      <c r="B14" s="105" t="s">
        <v>90</v>
      </c>
      <c r="C14" s="106">
        <v>280</v>
      </c>
      <c r="D14" s="106">
        <v>0</v>
      </c>
      <c r="E14" s="106">
        <v>280</v>
      </c>
      <c r="F14" s="107"/>
      <c r="G14" s="107"/>
      <c r="H14" s="107"/>
    </row>
    <row r="15" spans="1:8" s="92" customFormat="1" ht="21.75" customHeight="1">
      <c r="A15" s="105" t="s">
        <v>91</v>
      </c>
      <c r="B15" s="105" t="s">
        <v>92</v>
      </c>
      <c r="C15" s="106">
        <v>280</v>
      </c>
      <c r="D15" s="106">
        <v>0</v>
      </c>
      <c r="E15" s="106">
        <v>280</v>
      </c>
      <c r="F15" s="107"/>
      <c r="G15" s="107"/>
      <c r="H15" s="107"/>
    </row>
    <row r="16" spans="1:8" s="92" customFormat="1" ht="21.75" customHeight="1">
      <c r="A16" s="105" t="s">
        <v>93</v>
      </c>
      <c r="B16" s="105" t="s">
        <v>94</v>
      </c>
      <c r="C16" s="106">
        <v>1.5</v>
      </c>
      <c r="D16" s="106">
        <v>0</v>
      </c>
      <c r="E16" s="106">
        <v>1.5</v>
      </c>
      <c r="F16" s="107"/>
      <c r="G16" s="107"/>
      <c r="H16" s="107"/>
    </row>
    <row r="17" spans="1:8" s="92" customFormat="1" ht="21.75" customHeight="1">
      <c r="A17" s="105" t="s">
        <v>95</v>
      </c>
      <c r="B17" s="105" t="s">
        <v>96</v>
      </c>
      <c r="C17" s="106">
        <v>1.5</v>
      </c>
      <c r="D17" s="106">
        <v>0</v>
      </c>
      <c r="E17" s="106">
        <v>1.5</v>
      </c>
      <c r="F17" s="107"/>
      <c r="G17" s="107"/>
      <c r="H17" s="107"/>
    </row>
    <row r="18" spans="1:8" s="92" customFormat="1" ht="21.75" customHeight="1">
      <c r="A18" s="105" t="s">
        <v>97</v>
      </c>
      <c r="B18" s="105" t="s">
        <v>98</v>
      </c>
      <c r="C18" s="106">
        <v>1280</v>
      </c>
      <c r="D18" s="106">
        <v>1280</v>
      </c>
      <c r="E18" s="106">
        <v>0</v>
      </c>
      <c r="F18" s="108"/>
      <c r="G18" s="108"/>
      <c r="H18" s="108"/>
    </row>
    <row r="19" spans="1:8" s="92" customFormat="1" ht="21.75" customHeight="1">
      <c r="A19" s="105" t="s">
        <v>99</v>
      </c>
      <c r="B19" s="105" t="s">
        <v>100</v>
      </c>
      <c r="C19" s="106">
        <v>1216.4</v>
      </c>
      <c r="D19" s="106">
        <v>1216.4</v>
      </c>
      <c r="E19" s="106">
        <v>0</v>
      </c>
      <c r="F19" s="107"/>
      <c r="G19" s="107"/>
      <c r="H19" s="107"/>
    </row>
    <row r="20" spans="1:8" s="92" customFormat="1" ht="21.75" customHeight="1">
      <c r="A20" s="105" t="s">
        <v>101</v>
      </c>
      <c r="B20" s="105" t="s">
        <v>102</v>
      </c>
      <c r="C20" s="106">
        <v>63.6</v>
      </c>
      <c r="D20" s="106">
        <v>63.6</v>
      </c>
      <c r="E20" s="106">
        <v>0</v>
      </c>
      <c r="F20" s="107"/>
      <c r="G20" s="107"/>
      <c r="H20" s="107"/>
    </row>
    <row r="21" spans="1:8" s="92" customFormat="1" ht="21.75" customHeight="1">
      <c r="A21" s="109"/>
      <c r="B21" s="110" t="s">
        <v>49</v>
      </c>
      <c r="C21" s="111">
        <v>110213.32</v>
      </c>
      <c r="D21" s="111">
        <v>66915.3</v>
      </c>
      <c r="E21" s="111">
        <v>43298.02</v>
      </c>
      <c r="F21" s="112"/>
      <c r="G21" s="112"/>
      <c r="H21" s="112"/>
    </row>
    <row r="22" spans="1:248" s="63" customFormat="1" ht="27.75" customHeight="1">
      <c r="A22" s="60" t="s">
        <v>103</v>
      </c>
      <c r="B22" s="113"/>
      <c r="C22" s="114"/>
      <c r="D22" s="114"/>
      <c r="E22" s="114"/>
      <c r="F22" s="114"/>
      <c r="G22" s="114"/>
      <c r="H22" s="114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IP37"/>
  <sheetViews>
    <sheetView showGridLines="0" showZeros="0" view="pageBreakPreview" zoomScale="85" zoomScaleNormal="115" zoomScaleSheetLayoutView="85" workbookViewId="0" topLeftCell="A1">
      <selection activeCell="B7" sqref="B7"/>
    </sheetView>
  </sheetViews>
  <sheetFormatPr defaultColWidth="9.33203125" defaultRowHeight="18" customHeight="1"/>
  <cols>
    <col min="1" max="1" width="50.66015625" style="63" customWidth="1"/>
    <col min="2" max="2" width="17.66015625" style="63" customWidth="1"/>
    <col min="3" max="3" width="50.66015625" style="63" customWidth="1"/>
    <col min="4" max="4" width="17.66015625" style="63" customWidth="1"/>
    <col min="5" max="157" width="9" style="63" customWidth="1"/>
    <col min="158" max="250" width="9.16015625" style="63" customWidth="1"/>
    <col min="251" max="16384" width="9.33203125" style="63" customWidth="1"/>
  </cols>
  <sheetData>
    <row r="1" ht="24" customHeight="1">
      <c r="A1" s="19" t="s">
        <v>104</v>
      </c>
    </row>
    <row r="2" spans="1:250" ht="42" customHeight="1">
      <c r="A2" s="20" t="s">
        <v>105</v>
      </c>
      <c r="B2" s="20"/>
      <c r="C2" s="20"/>
      <c r="D2" s="64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1" t="s">
        <v>3</v>
      </c>
      <c r="B4" s="21"/>
      <c r="C4" s="21" t="s">
        <v>4</v>
      </c>
      <c r="D4" s="21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36.75" customHeight="1">
      <c r="A5" s="21" t="s">
        <v>5</v>
      </c>
      <c r="B5" s="67" t="s">
        <v>6</v>
      </c>
      <c r="C5" s="21" t="s">
        <v>5</v>
      </c>
      <c r="D5" s="67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30" customHeight="1">
      <c r="A6" s="31" t="s">
        <v>106</v>
      </c>
      <c r="B6" s="68">
        <v>1895.82</v>
      </c>
      <c r="C6" s="69" t="s">
        <v>8</v>
      </c>
      <c r="D6" s="70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30" customHeight="1">
      <c r="A7" s="31" t="s">
        <v>107</v>
      </c>
      <c r="B7" s="68">
        <v>1895.82</v>
      </c>
      <c r="C7" s="69" t="s">
        <v>10</v>
      </c>
      <c r="D7" s="70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</row>
    <row r="8" spans="1:250" ht="30" customHeight="1">
      <c r="A8" s="31" t="s">
        <v>108</v>
      </c>
      <c r="B8" s="70"/>
      <c r="C8" s="69" t="s">
        <v>12</v>
      </c>
      <c r="D8" s="70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ht="30" customHeight="1">
      <c r="A9" s="31" t="s">
        <v>109</v>
      </c>
      <c r="B9" s="70"/>
      <c r="C9" s="69" t="s">
        <v>14</v>
      </c>
      <c r="D9" s="70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ht="30" customHeight="1">
      <c r="A10" s="31" t="s">
        <v>110</v>
      </c>
      <c r="B10" s="70"/>
      <c r="C10" s="69" t="s">
        <v>16</v>
      </c>
      <c r="D10" s="70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ht="30" customHeight="1">
      <c r="A11" s="31" t="s">
        <v>107</v>
      </c>
      <c r="B11" s="70"/>
      <c r="C11" s="71" t="s">
        <v>18</v>
      </c>
      <c r="D11" s="72">
        <v>1064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ht="30" customHeight="1">
      <c r="A12" s="31" t="s">
        <v>108</v>
      </c>
      <c r="B12" s="70"/>
      <c r="C12" s="69" t="s">
        <v>20</v>
      </c>
      <c r="D12" s="73">
        <v>831.82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ht="30" customHeight="1">
      <c r="A13" s="31" t="s">
        <v>109</v>
      </c>
      <c r="B13" s="74"/>
      <c r="C13" s="69" t="s">
        <v>22</v>
      </c>
      <c r="D13" s="7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ht="30" customHeight="1">
      <c r="A14" s="55"/>
      <c r="B14" s="74"/>
      <c r="C14" s="69" t="s">
        <v>24</v>
      </c>
      <c r="D14" s="7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</row>
    <row r="15" spans="1:250" ht="30" customHeight="1">
      <c r="A15" s="76"/>
      <c r="B15" s="74"/>
      <c r="C15" s="69" t="s">
        <v>25</v>
      </c>
      <c r="D15" s="7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ht="30" customHeight="1">
      <c r="A16" s="31"/>
      <c r="B16" s="74"/>
      <c r="C16" s="69" t="s">
        <v>26</v>
      </c>
      <c r="D16" s="7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ht="30" customHeight="1">
      <c r="A17" s="31"/>
      <c r="B17" s="74"/>
      <c r="C17" s="69" t="s">
        <v>27</v>
      </c>
      <c r="D17" s="75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ht="30" customHeight="1">
      <c r="A18" s="31"/>
      <c r="B18" s="70"/>
      <c r="C18" s="69" t="s">
        <v>28</v>
      </c>
      <c r="D18" s="7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</row>
    <row r="19" spans="1:250" ht="30" customHeight="1">
      <c r="A19" s="31"/>
      <c r="B19" s="70"/>
      <c r="C19" s="69" t="s">
        <v>29</v>
      </c>
      <c r="D19" s="7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</row>
    <row r="20" spans="1:250" ht="30" customHeight="1">
      <c r="A20" s="31"/>
      <c r="B20" s="70"/>
      <c r="C20" s="69" t="s">
        <v>30</v>
      </c>
      <c r="D20" s="7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</row>
    <row r="21" spans="1:250" ht="30" customHeight="1">
      <c r="A21" s="31"/>
      <c r="B21" s="70"/>
      <c r="C21" s="69" t="s">
        <v>31</v>
      </c>
      <c r="D21" s="7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1:250" ht="30" customHeight="1">
      <c r="A22" s="31"/>
      <c r="B22" s="70"/>
      <c r="C22" s="77" t="s">
        <v>32</v>
      </c>
      <c r="D22" s="7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</row>
    <row r="23" spans="1:250" ht="30" customHeight="1">
      <c r="A23" s="31"/>
      <c r="B23" s="70"/>
      <c r="C23" s="77" t="s">
        <v>33</v>
      </c>
      <c r="D23" s="7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</row>
    <row r="24" spans="1:250" ht="30.75" customHeight="1">
      <c r="A24" s="31"/>
      <c r="B24" s="70"/>
      <c r="C24" s="77" t="s">
        <v>34</v>
      </c>
      <c r="D24" s="75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</row>
    <row r="25" spans="1:250" ht="30.75" customHeight="1">
      <c r="A25" s="31"/>
      <c r="B25" s="70"/>
      <c r="C25" s="77" t="s">
        <v>35</v>
      </c>
      <c r="D25" s="7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</row>
    <row r="26" spans="1:250" ht="30.75" customHeight="1">
      <c r="A26" s="31"/>
      <c r="B26" s="70"/>
      <c r="C26" s="77" t="s">
        <v>36</v>
      </c>
      <c r="D26" s="7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</row>
    <row r="27" spans="1:250" ht="30.75" customHeight="1">
      <c r="A27" s="31"/>
      <c r="B27" s="70"/>
      <c r="C27" s="77" t="s">
        <v>37</v>
      </c>
      <c r="D27" s="75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</row>
    <row r="28" spans="1:250" ht="30" customHeight="1">
      <c r="A28" s="31"/>
      <c r="B28" s="70"/>
      <c r="C28" s="69"/>
      <c r="D28" s="75"/>
      <c r="E28" s="78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</row>
    <row r="29" spans="1:250" ht="30" customHeight="1">
      <c r="A29" s="80"/>
      <c r="B29" s="70"/>
      <c r="C29" s="69" t="s">
        <v>111</v>
      </c>
      <c r="D29" s="75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</row>
    <row r="30" spans="1:250" ht="30" customHeight="1">
      <c r="A30" s="80"/>
      <c r="B30" s="70"/>
      <c r="C30" s="70"/>
      <c r="D30" s="75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</row>
    <row r="31" spans="1:250" ht="30" customHeight="1">
      <c r="A31" s="55" t="s">
        <v>42</v>
      </c>
      <c r="B31" s="68">
        <v>1895.82</v>
      </c>
      <c r="C31" s="81" t="s">
        <v>43</v>
      </c>
      <c r="D31" s="82">
        <v>1895.82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</row>
    <row r="32" spans="1:250" ht="27" customHeight="1">
      <c r="A32" s="32"/>
      <c r="B32" s="83"/>
      <c r="C32" s="84"/>
      <c r="D32" s="85">
        <v>0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</row>
    <row r="33" spans="1:250" ht="27.75" customHeight="1">
      <c r="A33" s="86"/>
      <c r="B33" s="87"/>
      <c r="C33" s="86"/>
      <c r="D33" s="87"/>
      <c r="E33" s="8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</row>
    <row r="34" spans="1:250" ht="27.75" customHeight="1">
      <c r="A34" s="88"/>
      <c r="B34" s="89"/>
      <c r="C34" s="89"/>
      <c r="D34" s="89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</row>
    <row r="35" spans="1:250" ht="27.75" customHeight="1">
      <c r="A35" s="89"/>
      <c r="B35" s="89"/>
      <c r="C35" s="89"/>
      <c r="D35" s="89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</row>
    <row r="36" spans="1:250" ht="27.75" customHeight="1">
      <c r="A36" s="89"/>
      <c r="B36" s="89"/>
      <c r="C36" s="89"/>
      <c r="D36" s="89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</row>
    <row r="37" spans="1:250" ht="27.75" customHeight="1">
      <c r="A37" s="89"/>
      <c r="B37" s="89"/>
      <c r="C37" s="89"/>
      <c r="D37" s="89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IK21"/>
  <sheetViews>
    <sheetView showGridLines="0" showZeros="0" view="pageBreakPreview" zoomScale="85" zoomScaleNormal="115" zoomScaleSheetLayoutView="85" workbookViewId="0" topLeftCell="A1">
      <selection activeCell="B8" sqref="B8"/>
    </sheetView>
  </sheetViews>
  <sheetFormatPr defaultColWidth="9.16015625" defaultRowHeight="27.75" customHeight="1"/>
  <cols>
    <col min="1" max="1" width="16.83203125" style="18" customWidth="1"/>
    <col min="2" max="2" width="40.66015625" style="50" customWidth="1"/>
    <col min="3" max="6" width="15.5" style="18" customWidth="1"/>
    <col min="7" max="7" width="19.83203125" style="18" customWidth="1"/>
    <col min="8" max="245" width="7.66015625" style="18" customWidth="1"/>
    <col min="246" max="16384" width="9.16015625" style="44" customWidth="1"/>
  </cols>
  <sheetData>
    <row r="1" spans="1:3" ht="27.75" customHeight="1">
      <c r="A1" s="45" t="s">
        <v>112</v>
      </c>
      <c r="B1" s="51"/>
      <c r="C1" s="45"/>
    </row>
    <row r="2" spans="1:7" s="15" customFormat="1" ht="27.75" customHeight="1">
      <c r="A2" s="20" t="s">
        <v>113</v>
      </c>
      <c r="B2" s="52"/>
      <c r="C2" s="20"/>
      <c r="D2" s="20"/>
      <c r="E2" s="20"/>
      <c r="F2" s="20"/>
      <c r="G2" s="20"/>
    </row>
    <row r="3" spans="2:7" s="16" customFormat="1" ht="27.75" customHeight="1">
      <c r="B3" s="53"/>
      <c r="G3" s="46" t="s">
        <v>2</v>
      </c>
    </row>
    <row r="4" spans="1:245" s="49" customFormat="1" ht="27.75" customHeight="1">
      <c r="A4" s="21" t="s">
        <v>67</v>
      </c>
      <c r="B4" s="54" t="s">
        <v>68</v>
      </c>
      <c r="C4" s="21" t="s">
        <v>49</v>
      </c>
      <c r="D4" s="22" t="s">
        <v>70</v>
      </c>
      <c r="E4" s="22"/>
      <c r="F4" s="22"/>
      <c r="G4" s="55" t="s">
        <v>71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49" customFormat="1" ht="27.75" customHeight="1">
      <c r="A5" s="21"/>
      <c r="B5" s="54"/>
      <c r="C5" s="21"/>
      <c r="D5" s="21" t="s">
        <v>114</v>
      </c>
      <c r="E5" s="21" t="s">
        <v>115</v>
      </c>
      <c r="F5" s="21" t="s">
        <v>116</v>
      </c>
      <c r="G5" s="5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7" ht="27.75" customHeight="1">
      <c r="A6" s="56" t="s">
        <v>75</v>
      </c>
      <c r="B6" s="57" t="s">
        <v>76</v>
      </c>
      <c r="C6" s="58">
        <v>1064</v>
      </c>
      <c r="D6" s="58">
        <v>1064</v>
      </c>
      <c r="E6" s="58">
        <v>1064</v>
      </c>
      <c r="F6" s="58">
        <v>0</v>
      </c>
      <c r="G6" s="58">
        <v>0</v>
      </c>
    </row>
    <row r="7" spans="1:7" ht="27.75" customHeight="1">
      <c r="A7" s="56" t="s">
        <v>77</v>
      </c>
      <c r="B7" s="57" t="s">
        <v>78</v>
      </c>
      <c r="C7" s="58">
        <v>1064</v>
      </c>
      <c r="D7" s="58">
        <v>1064</v>
      </c>
      <c r="E7" s="58">
        <v>1064</v>
      </c>
      <c r="F7" s="58">
        <v>0</v>
      </c>
      <c r="G7" s="58">
        <v>0</v>
      </c>
    </row>
    <row r="8" spans="1:7" ht="27.75" customHeight="1">
      <c r="A8" s="56" t="s">
        <v>79</v>
      </c>
      <c r="B8" s="57" t="s">
        <v>80</v>
      </c>
      <c r="C8" s="58">
        <v>709.3</v>
      </c>
      <c r="D8" s="58">
        <v>709.3</v>
      </c>
      <c r="E8" s="58">
        <v>709.3</v>
      </c>
      <c r="F8" s="58">
        <v>0</v>
      </c>
      <c r="G8" s="58">
        <v>0</v>
      </c>
    </row>
    <row r="9" spans="1:7" ht="27.75" customHeight="1">
      <c r="A9" s="56" t="s">
        <v>81</v>
      </c>
      <c r="B9" s="57" t="s">
        <v>82</v>
      </c>
      <c r="C9" s="58">
        <v>354.7</v>
      </c>
      <c r="D9" s="58">
        <v>354.7</v>
      </c>
      <c r="E9" s="58">
        <v>354.7</v>
      </c>
      <c r="F9" s="58">
        <v>0</v>
      </c>
      <c r="G9" s="58">
        <v>0</v>
      </c>
    </row>
    <row r="10" spans="1:7" ht="27.75" customHeight="1">
      <c r="A10" s="56" t="s">
        <v>83</v>
      </c>
      <c r="B10" s="57" t="s">
        <v>84</v>
      </c>
      <c r="C10" s="58">
        <v>831.82</v>
      </c>
      <c r="D10" s="58">
        <v>367.8</v>
      </c>
      <c r="E10" s="58">
        <v>341.5</v>
      </c>
      <c r="F10" s="58">
        <v>26.3</v>
      </c>
      <c r="G10" s="58">
        <v>464.02</v>
      </c>
    </row>
    <row r="11" spans="1:7" ht="27.75" customHeight="1">
      <c r="A11" s="56" t="s">
        <v>85</v>
      </c>
      <c r="B11" s="57" t="s">
        <v>86</v>
      </c>
      <c r="C11" s="58">
        <v>360.92</v>
      </c>
      <c r="D11" s="58">
        <v>178.4</v>
      </c>
      <c r="E11" s="58">
        <v>152.1</v>
      </c>
      <c r="F11" s="58">
        <v>26.3</v>
      </c>
      <c r="G11" s="58">
        <v>182.52</v>
      </c>
    </row>
    <row r="12" spans="1:7" ht="27.75" customHeight="1">
      <c r="A12" s="56" t="s">
        <v>87</v>
      </c>
      <c r="B12" s="57" t="s">
        <v>88</v>
      </c>
      <c r="C12" s="58">
        <v>360.92</v>
      </c>
      <c r="D12" s="58">
        <v>178.4</v>
      </c>
      <c r="E12" s="58">
        <v>152.1</v>
      </c>
      <c r="F12" s="58">
        <v>26.3</v>
      </c>
      <c r="G12" s="58">
        <v>182.52</v>
      </c>
    </row>
    <row r="13" spans="1:7" ht="27.75" customHeight="1">
      <c r="A13" s="56" t="s">
        <v>89</v>
      </c>
      <c r="B13" s="57" t="s">
        <v>90</v>
      </c>
      <c r="C13" s="58">
        <v>280</v>
      </c>
      <c r="D13" s="58">
        <v>0</v>
      </c>
      <c r="E13" s="58">
        <v>0</v>
      </c>
      <c r="F13" s="58">
        <v>0</v>
      </c>
      <c r="G13" s="58">
        <v>280</v>
      </c>
    </row>
    <row r="14" spans="1:7" ht="27.75" customHeight="1">
      <c r="A14" s="56" t="s">
        <v>91</v>
      </c>
      <c r="B14" s="57" t="s">
        <v>92</v>
      </c>
      <c r="C14" s="58">
        <v>280</v>
      </c>
      <c r="D14" s="58">
        <v>0</v>
      </c>
      <c r="E14" s="58">
        <v>0</v>
      </c>
      <c r="F14" s="58">
        <v>0</v>
      </c>
      <c r="G14" s="58">
        <v>280</v>
      </c>
    </row>
    <row r="15" spans="1:7" ht="27.75" customHeight="1">
      <c r="A15" s="56" t="s">
        <v>93</v>
      </c>
      <c r="B15" s="57" t="s">
        <v>94</v>
      </c>
      <c r="C15" s="58">
        <v>1.5</v>
      </c>
      <c r="D15" s="58">
        <v>0</v>
      </c>
      <c r="E15" s="58">
        <v>0</v>
      </c>
      <c r="F15" s="58">
        <v>0</v>
      </c>
      <c r="G15" s="58">
        <v>1.5</v>
      </c>
    </row>
    <row r="16" spans="1:7" ht="27.75" customHeight="1">
      <c r="A16" s="56" t="s">
        <v>95</v>
      </c>
      <c r="B16" s="57" t="s">
        <v>96</v>
      </c>
      <c r="C16" s="58">
        <v>1.5</v>
      </c>
      <c r="D16" s="58">
        <v>0</v>
      </c>
      <c r="E16" s="58">
        <v>0</v>
      </c>
      <c r="F16" s="58">
        <v>0</v>
      </c>
      <c r="G16" s="58">
        <v>1.5</v>
      </c>
    </row>
    <row r="17" spans="1:7" ht="27.75" customHeight="1">
      <c r="A17" s="56" t="s">
        <v>97</v>
      </c>
      <c r="B17" s="57" t="s">
        <v>98</v>
      </c>
      <c r="C17" s="58">
        <v>189.4</v>
      </c>
      <c r="D17" s="58">
        <v>189.4</v>
      </c>
      <c r="E17" s="58">
        <v>189.4</v>
      </c>
      <c r="F17" s="58">
        <v>0</v>
      </c>
      <c r="G17" s="58">
        <v>0</v>
      </c>
    </row>
    <row r="18" spans="1:7" ht="27.75" customHeight="1">
      <c r="A18" s="56" t="s">
        <v>99</v>
      </c>
      <c r="B18" s="57" t="s">
        <v>100</v>
      </c>
      <c r="C18" s="58">
        <v>125.8</v>
      </c>
      <c r="D18" s="58">
        <v>125.8</v>
      </c>
      <c r="E18" s="58">
        <v>125.8</v>
      </c>
      <c r="F18" s="58">
        <v>0</v>
      </c>
      <c r="G18" s="58">
        <v>0</v>
      </c>
    </row>
    <row r="19" spans="1:7" ht="27.75" customHeight="1">
      <c r="A19" s="56" t="s">
        <v>101</v>
      </c>
      <c r="B19" s="57" t="s">
        <v>102</v>
      </c>
      <c r="C19" s="58">
        <v>63.6</v>
      </c>
      <c r="D19" s="58">
        <v>63.6</v>
      </c>
      <c r="E19" s="58">
        <v>63.6</v>
      </c>
      <c r="F19" s="58">
        <v>0</v>
      </c>
      <c r="G19" s="58">
        <v>0</v>
      </c>
    </row>
    <row r="20" spans="1:7" ht="27.75" customHeight="1">
      <c r="A20" s="56"/>
      <c r="B20" s="59" t="s">
        <v>69</v>
      </c>
      <c r="C20" s="58">
        <v>1895.82</v>
      </c>
      <c r="D20" s="58">
        <v>1431.8</v>
      </c>
      <c r="E20" s="58">
        <v>1405.5</v>
      </c>
      <c r="F20" s="58">
        <v>26.3</v>
      </c>
      <c r="G20" s="58">
        <v>464.02</v>
      </c>
    </row>
    <row r="21" spans="1:7" ht="27.75" customHeight="1">
      <c r="A21" s="60" t="s">
        <v>103</v>
      </c>
      <c r="B21" s="61"/>
      <c r="C21" s="60"/>
      <c r="D21" s="62"/>
      <c r="E21" s="62"/>
      <c r="F21" s="62"/>
      <c r="G21" s="62"/>
    </row>
  </sheetData>
  <sheetProtection/>
  <mergeCells count="4">
    <mergeCell ref="A4:A5"/>
    <mergeCell ref="B4:B5"/>
    <mergeCell ref="C4:C5"/>
    <mergeCell ref="G4:G5"/>
  </mergeCells>
  <printOptions horizontalCentered="1"/>
  <pageMargins left="0.6299212598425197" right="0.6299212598425197" top="1.1811023622047245" bottom="0.5905511811023623" header="0.5118110236220472" footer="0.5118110236220472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I18"/>
  <sheetViews>
    <sheetView showGridLines="0" showZeros="0" view="pageBreakPreview" zoomScale="85" zoomScaleNormal="115" zoomScaleSheetLayoutView="85" workbookViewId="0" topLeftCell="A1">
      <selection activeCell="B7" sqref="B7"/>
    </sheetView>
  </sheetViews>
  <sheetFormatPr defaultColWidth="9.16015625" defaultRowHeight="12.75" customHeight="1"/>
  <cols>
    <col min="1" max="1" width="19.5" style="44" customWidth="1"/>
    <col min="2" max="2" width="42.83203125" style="44" customWidth="1"/>
    <col min="3" max="5" width="24.66015625" style="44" customWidth="1"/>
    <col min="6" max="243" width="7.66015625" style="44" customWidth="1"/>
    <col min="244" max="16384" width="9.16015625" style="44" customWidth="1"/>
  </cols>
  <sheetData>
    <row r="1" spans="1:2" ht="33.75" customHeight="1">
      <c r="A1" s="45" t="s">
        <v>117</v>
      </c>
      <c r="B1" s="45"/>
    </row>
    <row r="2" spans="1:243" ht="34.5" customHeight="1">
      <c r="A2" s="20" t="s">
        <v>118</v>
      </c>
      <c r="B2" s="20"/>
      <c r="C2" s="20"/>
      <c r="D2" s="20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s="43" customFormat="1" ht="27.75" customHeight="1">
      <c r="A3" s="46"/>
      <c r="B3" s="46"/>
      <c r="C3" s="46"/>
      <c r="D3" s="46"/>
      <c r="E3" s="46" t="s">
        <v>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</row>
    <row r="4" spans="1:243" ht="39.75" customHeight="1">
      <c r="A4" s="21" t="s">
        <v>119</v>
      </c>
      <c r="B4" s="21"/>
      <c r="C4" s="22" t="s">
        <v>120</v>
      </c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39.75" customHeight="1">
      <c r="A5" s="21" t="s">
        <v>67</v>
      </c>
      <c r="B5" s="21" t="s">
        <v>68</v>
      </c>
      <c r="C5" s="21" t="s">
        <v>114</v>
      </c>
      <c r="D5" s="21" t="s">
        <v>115</v>
      </c>
      <c r="E5" s="21" t="s">
        <v>116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29.25" customHeight="1">
      <c r="A6" s="31">
        <v>301</v>
      </c>
      <c r="B6" s="47" t="s">
        <v>121</v>
      </c>
      <c r="C6" s="48">
        <v>1228.6</v>
      </c>
      <c r="D6" s="48">
        <v>1228.6</v>
      </c>
      <c r="E6" s="4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</row>
    <row r="7" spans="1:243" ht="29.25" customHeight="1">
      <c r="A7" s="31">
        <v>30108</v>
      </c>
      <c r="B7" s="47" t="s">
        <v>122</v>
      </c>
      <c r="C7" s="48">
        <v>709.3</v>
      </c>
      <c r="D7" s="48">
        <v>709.3</v>
      </c>
      <c r="E7" s="4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29.25" customHeight="1">
      <c r="A8" s="31">
        <v>30109</v>
      </c>
      <c r="B8" s="47" t="s">
        <v>123</v>
      </c>
      <c r="C8" s="48">
        <v>354.7</v>
      </c>
      <c r="D8" s="48">
        <v>354.7</v>
      </c>
      <c r="E8" s="4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29.25" customHeight="1">
      <c r="A9" s="31">
        <v>30110</v>
      </c>
      <c r="B9" s="47" t="s">
        <v>124</v>
      </c>
      <c r="C9" s="48">
        <v>125.8</v>
      </c>
      <c r="D9" s="48">
        <v>125.8</v>
      </c>
      <c r="E9" s="4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29.25" customHeight="1">
      <c r="A10" s="31">
        <v>30112</v>
      </c>
      <c r="B10" s="47" t="s">
        <v>125</v>
      </c>
      <c r="C10" s="48">
        <v>8.4</v>
      </c>
      <c r="D10" s="48">
        <v>8.4</v>
      </c>
      <c r="E10" s="4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29.25" customHeight="1">
      <c r="A11" s="31">
        <v>30114</v>
      </c>
      <c r="B11" s="47" t="s">
        <v>126</v>
      </c>
      <c r="C11" s="48">
        <v>30.4</v>
      </c>
      <c r="D11" s="48">
        <v>30.4</v>
      </c>
      <c r="E11" s="4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29.25" customHeight="1">
      <c r="A12" s="31">
        <v>302</v>
      </c>
      <c r="B12" s="47" t="s">
        <v>127</v>
      </c>
      <c r="C12" s="48">
        <v>26.3</v>
      </c>
      <c r="D12" s="48"/>
      <c r="E12" s="48">
        <v>26.3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29.25" customHeight="1">
      <c r="A13" s="31">
        <v>30218</v>
      </c>
      <c r="B13" s="47" t="s">
        <v>128</v>
      </c>
      <c r="C13" s="48">
        <v>26.3</v>
      </c>
      <c r="D13" s="48"/>
      <c r="E13" s="48">
        <v>26.3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29.25" customHeight="1">
      <c r="A14" s="31">
        <v>303</v>
      </c>
      <c r="B14" s="47" t="s">
        <v>129</v>
      </c>
      <c r="C14" s="48">
        <v>176.9</v>
      </c>
      <c r="D14" s="48">
        <v>176.9</v>
      </c>
      <c r="E14" s="4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29.25" customHeight="1">
      <c r="A15" s="31">
        <v>30302</v>
      </c>
      <c r="B15" s="47" t="s">
        <v>130</v>
      </c>
      <c r="C15" s="48">
        <v>143.7</v>
      </c>
      <c r="D15" s="48">
        <v>143.7</v>
      </c>
      <c r="E15" s="4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29.25" customHeight="1">
      <c r="A16" s="31">
        <v>30307</v>
      </c>
      <c r="B16" s="47" t="s">
        <v>131</v>
      </c>
      <c r="C16" s="48">
        <v>33.2</v>
      </c>
      <c r="D16" s="48">
        <v>33.2</v>
      </c>
      <c r="E16" s="4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29.25" customHeight="1">
      <c r="A17" s="31"/>
      <c r="B17" s="30" t="s">
        <v>69</v>
      </c>
      <c r="C17" s="48">
        <v>1431.8</v>
      </c>
      <c r="D17" s="48">
        <v>1405.5</v>
      </c>
      <c r="E17" s="48">
        <v>26.3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" ht="33.75" customHeight="1">
      <c r="A18" s="32" t="s">
        <v>132</v>
      </c>
      <c r="B18" s="32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8"/>
  <sheetViews>
    <sheetView view="pageBreakPreview" zoomScale="115" zoomScaleNormal="115" zoomScaleSheetLayoutView="115" workbookViewId="0" topLeftCell="A1">
      <selection activeCell="B5" sqref="B5:B6"/>
    </sheetView>
  </sheetViews>
  <sheetFormatPr defaultColWidth="12" defaultRowHeight="11.25"/>
  <cols>
    <col min="1" max="1" width="21.66015625" style="33" customWidth="1"/>
    <col min="2" max="5" width="18" style="33" customWidth="1"/>
    <col min="6" max="6" width="20.33203125" style="33" customWidth="1"/>
    <col min="7" max="16384" width="12" style="33" customWidth="1"/>
  </cols>
  <sheetData>
    <row r="1" spans="1:6" ht="44.25" customHeight="1">
      <c r="A1" s="19" t="s">
        <v>133</v>
      </c>
      <c r="B1" s="34"/>
      <c r="C1" s="34"/>
      <c r="D1" s="34"/>
      <c r="E1" s="34"/>
      <c r="F1" s="34"/>
    </row>
    <row r="2" spans="1:6" ht="42" customHeight="1">
      <c r="A2" s="35" t="s">
        <v>134</v>
      </c>
      <c r="B2" s="35"/>
      <c r="C2" s="35"/>
      <c r="D2" s="35"/>
      <c r="E2" s="35"/>
      <c r="F2" s="35"/>
    </row>
    <row r="3" spans="1:6" ht="24" customHeight="1">
      <c r="A3" s="35"/>
      <c r="B3" s="35"/>
      <c r="C3" s="35"/>
      <c r="D3" s="35"/>
      <c r="E3" s="35"/>
      <c r="F3" s="35"/>
    </row>
    <row r="4" spans="1:6" ht="24" customHeight="1">
      <c r="A4" s="36"/>
      <c r="B4" s="36"/>
      <c r="C4" s="36"/>
      <c r="D4" s="36"/>
      <c r="E4" s="36"/>
      <c r="F4" s="37" t="s">
        <v>2</v>
      </c>
    </row>
    <row r="5" spans="1:9" ht="64.5" customHeight="1">
      <c r="A5" s="38" t="s">
        <v>135</v>
      </c>
      <c r="B5" s="38" t="s">
        <v>136</v>
      </c>
      <c r="C5" s="39" t="s">
        <v>137</v>
      </c>
      <c r="D5" s="39"/>
      <c r="E5" s="39"/>
      <c r="F5" s="39" t="s">
        <v>138</v>
      </c>
      <c r="H5" s="40"/>
      <c r="I5" s="40"/>
    </row>
    <row r="6" spans="1:9" ht="64.5" customHeight="1">
      <c r="A6" s="38"/>
      <c r="B6" s="38"/>
      <c r="C6" s="39" t="s">
        <v>139</v>
      </c>
      <c r="D6" s="38" t="s">
        <v>140</v>
      </c>
      <c r="E6" s="38" t="s">
        <v>141</v>
      </c>
      <c r="F6" s="39"/>
      <c r="H6" s="41"/>
      <c r="I6" s="40"/>
    </row>
    <row r="7" spans="1:9" ht="64.5" customHeight="1">
      <c r="A7" s="39">
        <v>0</v>
      </c>
      <c r="B7" s="39">
        <v>0</v>
      </c>
      <c r="C7" s="39"/>
      <c r="D7" s="39"/>
      <c r="E7" s="39"/>
      <c r="F7" s="39">
        <v>0</v>
      </c>
      <c r="H7" s="40"/>
      <c r="I7" s="40"/>
    </row>
    <row r="8" spans="1:6" ht="51" customHeight="1">
      <c r="A8" s="42"/>
      <c r="B8" s="36"/>
      <c r="C8" s="36"/>
      <c r="D8" s="36"/>
      <c r="E8" s="36"/>
      <c r="F8" s="3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II15"/>
  <sheetViews>
    <sheetView showGridLines="0" showZeros="0" view="pageBreakPreview" zoomScaleNormal="115" zoomScaleSheetLayoutView="100" workbookViewId="0" topLeftCell="A1">
      <selection activeCell="A2" sqref="A2"/>
    </sheetView>
  </sheetViews>
  <sheetFormatPr defaultColWidth="9.16015625" defaultRowHeight="27.75" customHeight="1"/>
  <cols>
    <col min="1" max="1" width="18.83203125" style="18" customWidth="1"/>
    <col min="2" max="2" width="31.16015625" style="18" customWidth="1"/>
    <col min="3" max="5" width="19.33203125" style="18" customWidth="1"/>
    <col min="6" max="243" width="7.66015625" style="18" customWidth="1"/>
  </cols>
  <sheetData>
    <row r="1" spans="1:2" ht="27.75" customHeight="1">
      <c r="A1" s="19" t="s">
        <v>142</v>
      </c>
      <c r="B1" s="19"/>
    </row>
    <row r="2" spans="1:5" s="15" customFormat="1" ht="34.5" customHeight="1">
      <c r="A2" s="20" t="s">
        <v>143</v>
      </c>
      <c r="B2" s="20"/>
      <c r="C2" s="20"/>
      <c r="D2" s="20"/>
      <c r="E2" s="20"/>
    </row>
    <row r="3" s="16" customFormat="1" ht="30.75" customHeight="1">
      <c r="E3" s="16" t="s">
        <v>2</v>
      </c>
    </row>
    <row r="4" spans="1:243" s="17" customFormat="1" ht="39.75" customHeight="1">
      <c r="A4" s="21" t="s">
        <v>67</v>
      </c>
      <c r="B4" s="21" t="s">
        <v>68</v>
      </c>
      <c r="C4" s="22" t="s">
        <v>144</v>
      </c>
      <c r="D4" s="22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7" customFormat="1" ht="39.75" customHeight="1">
      <c r="A5" s="24"/>
      <c r="B5" s="24"/>
      <c r="C5" s="21" t="s">
        <v>114</v>
      </c>
      <c r="D5" s="21" t="s">
        <v>70</v>
      </c>
      <c r="E5" s="21" t="s">
        <v>71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45.75" customHeight="1">
      <c r="A6" s="25"/>
      <c r="B6" s="25"/>
      <c r="C6" s="26"/>
      <c r="D6" s="27"/>
      <c r="E6" s="27"/>
    </row>
    <row r="7" spans="1:5" ht="34.5" customHeight="1">
      <c r="A7" s="29"/>
      <c r="B7" s="29"/>
      <c r="C7" s="26"/>
      <c r="D7" s="27"/>
      <c r="E7" s="27"/>
    </row>
    <row r="8" spans="1:5" ht="34.5" customHeight="1">
      <c r="A8" s="30"/>
      <c r="B8" s="30"/>
      <c r="C8" s="26"/>
      <c r="D8" s="27"/>
      <c r="E8" s="27"/>
    </row>
    <row r="9" spans="1:5" ht="34.5" customHeight="1">
      <c r="A9" s="31"/>
      <c r="B9" s="31"/>
      <c r="C9" s="26"/>
      <c r="D9" s="27"/>
      <c r="E9" s="27"/>
    </row>
    <row r="10" spans="1:5" ht="34.5" customHeight="1">
      <c r="A10" s="28"/>
      <c r="B10" s="28"/>
      <c r="C10" s="26"/>
      <c r="D10" s="27"/>
      <c r="E10" s="27"/>
    </row>
    <row r="11" spans="1:5" ht="34.5" customHeight="1">
      <c r="A11" s="29"/>
      <c r="B11" s="29"/>
      <c r="C11" s="26"/>
      <c r="D11" s="27"/>
      <c r="E11" s="27"/>
    </row>
    <row r="12" spans="1:5" ht="34.5" customHeight="1">
      <c r="A12" s="30"/>
      <c r="B12" s="30"/>
      <c r="C12" s="26"/>
      <c r="D12" s="27"/>
      <c r="E12" s="27"/>
    </row>
    <row r="13" spans="1:5" ht="34.5" customHeight="1">
      <c r="A13" s="30"/>
      <c r="B13" s="30"/>
      <c r="C13" s="26"/>
      <c r="D13" s="27"/>
      <c r="E13" s="27"/>
    </row>
    <row r="14" spans="1:5" ht="34.5" customHeight="1">
      <c r="A14" s="30"/>
      <c r="B14" s="30" t="s">
        <v>145</v>
      </c>
      <c r="C14" s="26"/>
      <c r="D14" s="27"/>
      <c r="E14" s="27"/>
    </row>
    <row r="15" spans="1:2" ht="27.75" customHeight="1">
      <c r="A15" s="32" t="s">
        <v>103</v>
      </c>
      <c r="B15" s="32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2022-01-21T11:15:23Z</cp:lastPrinted>
  <dcterms:created xsi:type="dcterms:W3CDTF">2016-02-18T02:32:40Z</dcterms:created>
  <dcterms:modified xsi:type="dcterms:W3CDTF">2023-05-08T02:37:54Z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97CA053A252747F091B706107FBA3E18_13</vt:lpwstr>
  </property>
</Properties>
</file>